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1034AF83-27B2-42CD-8F2B-672C14760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'4.10'!$A$1:$M$43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8" i="1" l="1"/>
  <c r="L28" i="1"/>
  <c r="K28" i="1"/>
  <c r="J28" i="1"/>
  <c r="I28" i="1"/>
  <c r="H28" i="1"/>
  <c r="G28" i="1"/>
  <c r="F28" i="1"/>
  <c r="E28" i="1"/>
  <c r="D28" i="1"/>
  <c r="C28" i="1"/>
  <c r="B28" i="1"/>
  <c r="M18" i="1"/>
  <c r="L18" i="1"/>
  <c r="K18" i="1"/>
  <c r="J18" i="1"/>
  <c r="I18" i="1"/>
  <c r="H18" i="1"/>
  <c r="G18" i="1"/>
  <c r="F18" i="1"/>
  <c r="E18" i="1"/>
  <c r="D18" i="1"/>
  <c r="C18" i="1"/>
  <c r="B1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<sst xmlns="http://schemas.openxmlformats.org/spreadsheetml/2006/main" count="35" uniqueCount="19">
  <si>
    <t xml:space="preserve">       (Porcentaje del total de viviendas particulares)</t>
  </si>
  <si>
    <t xml:space="preserve"> Material predominante en los techos / Área de residencia </t>
  </si>
  <si>
    <t>Total</t>
  </si>
  <si>
    <t>Concreto armado</t>
  </si>
  <si>
    <t>Madera</t>
  </si>
  <si>
    <t>Tejas</t>
  </si>
  <si>
    <t>Plancha de calamina 1/</t>
  </si>
  <si>
    <t>Caña o estera con torta de barro</t>
  </si>
  <si>
    <t>Estera 2/</t>
  </si>
  <si>
    <t>Paja, hojas de palmera</t>
  </si>
  <si>
    <t>Otro material 3/</t>
  </si>
  <si>
    <t>Urbana</t>
  </si>
  <si>
    <t>Rural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</si>
  <si>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Del 2001 al 2002, la encuesta se realizó en el IV trimestre y en el año 2003, de mayo a diciembre.</t>
    </r>
  </si>
  <si>
    <t>1/ Incluye fibra de cemento o similar.</t>
  </si>
  <si>
    <t>2/ A partir del 2018 se incluye triplay, carrizo.</t>
  </si>
  <si>
    <t>3/ Incluye cartón, lata, plástico,etc.</t>
  </si>
  <si>
    <t>Fuente: Instituto Nacional de Estadística e Informática - Encuesta Nacional de Hogares.</t>
  </si>
  <si>
    <t>VIVIENDAS PARTICULARES, SEGÚN MATERIAL PREDOMINANTE EN LOS TECHOS Y ÁREA DE RESIDENCIA,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</si>
</sst>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1" xfId="0" applyBorder="1"/>
    <xf numFmtId="0" fontId="6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74837ce34e1c4aa0" Type="http://schemas.microsoft.com/office/2017/10/relationships/person" Target="persons/perso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114300</xdr:colOff>
      <xdr:row>60</xdr:row>
      <xdr:rowOff>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62E0E59-49B0-42E8-9F91-3978AB6966B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E473E98C-5F16-4B87-8E3D-A9AA3D2F58BC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4"/>
  <sheetViews>
    <sheetView showGridLines="0" tabSelected="1" workbookViewId="0">
      <selection activeCell="Q17" sqref="Q17"/>
    </sheetView>
  </sheetViews>
  <sheetFormatPr baseColWidth="10" defaultRowHeight="12.75" x14ac:dyDescent="0.2"/>
  <cols>
    <col min="1" max="1" width="21.140625" customWidth="1"/>
    <col min="2" max="13" width="7.140625" customWidth="1"/>
    <col min="14" max="21" width="11.42578125" customWidth="1"/>
  </cols>
  <sheetData>
    <row r="1" spans="1:13" ht="19.5" customHeight="1" x14ac:dyDescent="0.2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1"/>
    </row>
    <row r="2" spans="1:13" ht="18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1"/>
    </row>
    <row r="3" spans="1:13" x14ac:dyDescent="0.2">
      <c r="A3" s="1"/>
    </row>
    <row r="4" spans="1:13" ht="12.75" customHeight="1" x14ac:dyDescent="0.2">
      <c r="A4" s="19" t="s">
        <v>1</v>
      </c>
      <c r="B4" s="14">
        <v>2014</v>
      </c>
      <c r="C4" s="14">
        <v>2015</v>
      </c>
      <c r="D4" s="14">
        <v>2016</v>
      </c>
      <c r="E4" s="14">
        <v>2017</v>
      </c>
      <c r="F4" s="14">
        <v>2018</v>
      </c>
      <c r="G4" s="14">
        <v>2019</v>
      </c>
      <c r="H4" s="14">
        <v>2020</v>
      </c>
      <c r="I4" s="14">
        <v>2021</v>
      </c>
      <c r="J4" s="14">
        <v>2022</v>
      </c>
      <c r="K4" s="14">
        <v>2023</v>
      </c>
      <c r="L4" s="14">
        <v>2024</v>
      </c>
      <c r="M4" s="14">
        <v>2025</v>
      </c>
    </row>
    <row r="5" spans="1:13" x14ac:dyDescent="0.2">
      <c r="A5" s="20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x14ac:dyDescent="0.2">
      <c r="A6" s="20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">
      <c r="A7" s="2"/>
    </row>
    <row r="8" spans="1:13" x14ac:dyDescent="0.2">
      <c r="A8" s="3" t="s">
        <v>2</v>
      </c>
      <c r="B8" s="4">
        <f t="shared" ref="B8:M8" si="0">SUM(B9:B16)</f>
        <v>100.00000000000308</v>
      </c>
      <c r="C8" s="4">
        <f t="shared" si="0"/>
        <v>100.00000000000105</v>
      </c>
      <c r="D8" s="4">
        <f t="shared" si="0"/>
        <v>100.00000000000334</v>
      </c>
      <c r="E8" s="4">
        <f t="shared" si="0"/>
        <v>100.00000000000644</v>
      </c>
      <c r="F8" s="4">
        <f t="shared" si="0"/>
        <v>100.00000000000003</v>
      </c>
      <c r="G8" s="4">
        <f t="shared" si="0"/>
        <v>99.999999999999986</v>
      </c>
      <c r="H8" s="4">
        <f t="shared" si="0"/>
        <v>100.00000000000001</v>
      </c>
      <c r="I8" s="4">
        <f t="shared" si="0"/>
        <v>100</v>
      </c>
      <c r="J8" s="4">
        <f t="shared" si="0"/>
        <v>100.00000000000001</v>
      </c>
      <c r="K8" s="4">
        <f t="shared" si="0"/>
        <v>100</v>
      </c>
      <c r="L8" s="4">
        <f t="shared" si="0"/>
        <v>99.999999999999986</v>
      </c>
      <c r="M8" s="4">
        <f t="shared" si="0"/>
        <v>100.00000000000001</v>
      </c>
    </row>
    <row r="9" spans="1:13" ht="12.75" customHeight="1" x14ac:dyDescent="0.2">
      <c r="A9" s="5" t="s">
        <v>3</v>
      </c>
      <c r="B9" s="6">
        <v>38.775186457401695</v>
      </c>
      <c r="C9" s="6">
        <v>38.813812709671318</v>
      </c>
      <c r="D9" s="6">
        <v>39.092832162740613</v>
      </c>
      <c r="E9" s="6">
        <v>39.974176841642297</v>
      </c>
      <c r="F9" s="6">
        <v>40.317759936795042</v>
      </c>
      <c r="G9" s="6">
        <v>41.382446064799794</v>
      </c>
      <c r="H9" s="6">
        <v>41.929176995189479</v>
      </c>
      <c r="I9" s="6">
        <v>41.803595015897052</v>
      </c>
      <c r="J9" s="6">
        <v>41.265459283553092</v>
      </c>
      <c r="K9" s="6">
        <v>42.448058601554997</v>
      </c>
      <c r="L9" s="6">
        <v>42.784705410893906</v>
      </c>
      <c r="M9" s="6">
        <v>43.209535417753564</v>
      </c>
    </row>
    <row r="10" spans="1:13" ht="12.75" customHeight="1" x14ac:dyDescent="0.2">
      <c r="A10" s="5" t="s">
        <v>4</v>
      </c>
      <c r="B10" s="6">
        <v>2.3333492689993283</v>
      </c>
      <c r="C10" s="6">
        <v>2.3790654670724121</v>
      </c>
      <c r="D10" s="6">
        <v>2.3904348275685554</v>
      </c>
      <c r="E10" s="6">
        <v>2.3680719980956089</v>
      </c>
      <c r="F10" s="6">
        <v>2.2299991442200855</v>
      </c>
      <c r="G10" s="6">
        <v>2.3323345499628592</v>
      </c>
      <c r="H10" s="6">
        <v>2.1001893532297919</v>
      </c>
      <c r="I10" s="6">
        <v>2.1410533261953688</v>
      </c>
      <c r="J10" s="6">
        <v>1.7270618847076531</v>
      </c>
      <c r="K10" s="6">
        <v>1.7113264055042159</v>
      </c>
      <c r="L10" s="6">
        <v>1.5916633532373683</v>
      </c>
      <c r="M10" s="6">
        <v>1.48283590613762</v>
      </c>
    </row>
    <row r="11" spans="1:13" ht="12.75" customHeight="1" x14ac:dyDescent="0.2">
      <c r="A11" s="5" t="s">
        <v>5</v>
      </c>
      <c r="B11" s="6">
        <v>9.0213148604028106</v>
      </c>
      <c r="C11" s="6">
        <v>8.3801901560045593</v>
      </c>
      <c r="D11" s="6">
        <v>8.1024576351792668</v>
      </c>
      <c r="E11" s="6">
        <v>8.2880827722297674</v>
      </c>
      <c r="F11" s="6">
        <v>8.1426066812328646</v>
      </c>
      <c r="G11" s="6">
        <v>7.68654387836827</v>
      </c>
      <c r="H11" s="6">
        <v>8.6198237451878956</v>
      </c>
      <c r="I11" s="6">
        <v>7.2892949084036891</v>
      </c>
      <c r="J11" s="6">
        <v>6.7652658867722382</v>
      </c>
      <c r="K11" s="6">
        <v>6.2684287999518959</v>
      </c>
      <c r="L11" s="6">
        <v>5.9600277258519574</v>
      </c>
      <c r="M11" s="6">
        <v>5.6700167581802745</v>
      </c>
    </row>
    <row r="12" spans="1:13" ht="12.75" customHeight="1" x14ac:dyDescent="0.2">
      <c r="A12" s="5" t="s">
        <v>6</v>
      </c>
      <c r="B12" s="6">
        <v>41.322462368320053</v>
      </c>
      <c r="C12" s="6">
        <v>42.662983185106995</v>
      </c>
      <c r="D12" s="6">
        <v>43.301174392097494</v>
      </c>
      <c r="E12" s="6">
        <v>42.748225688187098</v>
      </c>
      <c r="F12" s="6">
        <v>43.301473908522169</v>
      </c>
      <c r="G12" s="6">
        <v>43.049201673078159</v>
      </c>
      <c r="H12" s="6">
        <v>43.327722714255387</v>
      </c>
      <c r="I12" s="6">
        <v>43.913881806723928</v>
      </c>
      <c r="J12" s="6">
        <v>45.912298186979442</v>
      </c>
      <c r="K12" s="6">
        <v>45.549954863767248</v>
      </c>
      <c r="L12" s="6">
        <v>45.929862743520893</v>
      </c>
      <c r="M12" s="6">
        <v>46.099835816925619</v>
      </c>
    </row>
    <row r="13" spans="1:13" ht="12.75" customHeight="1" x14ac:dyDescent="0.2">
      <c r="A13" s="5" t="s">
        <v>7</v>
      </c>
      <c r="B13" s="6">
        <v>4.1289620671535214</v>
      </c>
      <c r="C13" s="6">
        <v>3.8654452591023034</v>
      </c>
      <c r="D13" s="6">
        <v>3.7992353554017444</v>
      </c>
      <c r="E13" s="6">
        <v>3.4111709902391949</v>
      </c>
      <c r="F13" s="6">
        <v>3.4835870886030249</v>
      </c>
      <c r="G13" s="6">
        <v>3.3078976270630003</v>
      </c>
      <c r="H13" s="6">
        <v>2.5301279248958179</v>
      </c>
      <c r="I13" s="6">
        <v>2.7934992017075957</v>
      </c>
      <c r="J13" s="6">
        <v>2.5571780257738936</v>
      </c>
      <c r="K13" s="6">
        <v>2.3835590064616383</v>
      </c>
      <c r="L13" s="6">
        <v>2.2428794097330713</v>
      </c>
      <c r="M13" s="6">
        <v>2.2217893093522898</v>
      </c>
    </row>
    <row r="14" spans="1:13" ht="12.75" customHeight="1" x14ac:dyDescent="0.2">
      <c r="A14" s="5" t="s">
        <v>8</v>
      </c>
      <c r="B14" s="6">
        <v>0.9201217849833031</v>
      </c>
      <c r="C14" s="6">
        <v>0.90011416657475118</v>
      </c>
      <c r="D14" s="6">
        <v>0.70188174391098701</v>
      </c>
      <c r="E14" s="6">
        <v>0.70417790148425619</v>
      </c>
      <c r="F14" s="6">
        <v>0.61581740280812658</v>
      </c>
      <c r="G14" s="6">
        <v>0.55897258224044244</v>
      </c>
      <c r="H14" s="6">
        <v>0.36252246980646974</v>
      </c>
      <c r="I14" s="6">
        <v>0.63437433864318404</v>
      </c>
      <c r="J14" s="6">
        <v>0.51993671126937702</v>
      </c>
      <c r="K14" s="6">
        <v>0.43360956668988121</v>
      </c>
      <c r="L14" s="6">
        <v>0.43909574261208251</v>
      </c>
      <c r="M14" s="6">
        <v>0.41394817165425413</v>
      </c>
    </row>
    <row r="15" spans="1:13" ht="12.75" customHeight="1" x14ac:dyDescent="0.2">
      <c r="A15" s="5" t="s">
        <v>9</v>
      </c>
      <c r="B15" s="6">
        <v>3.0569679321421166</v>
      </c>
      <c r="C15" s="6">
        <v>2.6375822761551309</v>
      </c>
      <c r="D15" s="6">
        <v>2.2758474829728628</v>
      </c>
      <c r="E15" s="6">
        <v>1.9298662409613765</v>
      </c>
      <c r="F15" s="6">
        <v>1.7312384206190152</v>
      </c>
      <c r="G15" s="6">
        <v>1.5060444920090295</v>
      </c>
      <c r="H15" s="6">
        <v>1.0563645208907841</v>
      </c>
      <c r="I15" s="6">
        <v>1.1436685105953204</v>
      </c>
      <c r="J15" s="6">
        <v>0.93892069708223314</v>
      </c>
      <c r="K15" s="6">
        <v>0.88010304273048201</v>
      </c>
      <c r="L15" s="6">
        <v>0.83461846205410162</v>
      </c>
      <c r="M15" s="6">
        <v>0.72064754967944922</v>
      </c>
    </row>
    <row r="16" spans="1:13" ht="12.75" customHeight="1" x14ac:dyDescent="0.2">
      <c r="A16" s="7" t="s">
        <v>10</v>
      </c>
      <c r="B16" s="6">
        <v>0.44163526060024672</v>
      </c>
      <c r="C16" s="6">
        <v>0.3608067803135741</v>
      </c>
      <c r="D16" s="6">
        <v>0.33613640013180912</v>
      </c>
      <c r="E16" s="6">
        <v>0.57622756716684498</v>
      </c>
      <c r="F16" s="6">
        <v>0.17751741719967579</v>
      </c>
      <c r="G16" s="6">
        <v>0.17655913247844637</v>
      </c>
      <c r="H16" s="6">
        <v>7.4072276544378812E-2</v>
      </c>
      <c r="I16" s="6">
        <v>0.28063289183385542</v>
      </c>
      <c r="J16" s="6">
        <v>0.3138793238620764</v>
      </c>
      <c r="K16" s="6">
        <v>0.32495971333964208</v>
      </c>
      <c r="L16" s="6">
        <v>0.21714715209661994</v>
      </c>
      <c r="M16" s="6">
        <v>0.18139107031693211</v>
      </c>
    </row>
    <row r="17" spans="1:13" x14ac:dyDescent="0.2">
      <c r="A17" s="7"/>
    </row>
    <row r="18" spans="1:13" x14ac:dyDescent="0.2">
      <c r="A18" s="8" t="s">
        <v>11</v>
      </c>
      <c r="B18" s="4">
        <f t="shared" ref="B18:M18" si="1">SUM(B19:B26)</f>
        <v>100.00000000000216</v>
      </c>
      <c r="C18" s="4">
        <f t="shared" si="1"/>
        <v>100.00000000000131</v>
      </c>
      <c r="D18" s="4">
        <f t="shared" si="1"/>
        <v>100.00000000000651</v>
      </c>
      <c r="E18" s="4">
        <f t="shared" si="1"/>
        <v>100.00000000000193</v>
      </c>
      <c r="F18" s="4">
        <f t="shared" si="1"/>
        <v>100</v>
      </c>
      <c r="G18" s="4">
        <f t="shared" si="1"/>
        <v>100</v>
      </c>
      <c r="H18" s="4">
        <f t="shared" si="1"/>
        <v>99.999999999999986</v>
      </c>
      <c r="I18" s="4">
        <f t="shared" si="1"/>
        <v>100</v>
      </c>
      <c r="J18" s="4">
        <f t="shared" si="1"/>
        <v>100</v>
      </c>
      <c r="K18" s="4">
        <f t="shared" si="1"/>
        <v>100.00000000000001</v>
      </c>
      <c r="L18" s="4">
        <f t="shared" si="1"/>
        <v>100.00000000000001</v>
      </c>
      <c r="M18" s="4">
        <f t="shared" si="1"/>
        <v>100.00000000000001</v>
      </c>
    </row>
    <row r="19" spans="1:13" ht="12.75" customHeight="1" x14ac:dyDescent="0.2">
      <c r="A19" s="5" t="s">
        <v>3</v>
      </c>
      <c r="B19" s="6">
        <v>50.685887621362134</v>
      </c>
      <c r="C19" s="6">
        <v>50.422234643428546</v>
      </c>
      <c r="D19" s="6">
        <v>50.599891524725841</v>
      </c>
      <c r="E19" s="6">
        <v>51.405884626037</v>
      </c>
      <c r="F19" s="6">
        <v>51.683858004479575</v>
      </c>
      <c r="G19" s="6">
        <v>52.65026482425359</v>
      </c>
      <c r="H19" s="6">
        <v>52.410132022785952</v>
      </c>
      <c r="I19" s="6">
        <v>52.379385626454358</v>
      </c>
      <c r="J19" s="6">
        <v>51.29254227400304</v>
      </c>
      <c r="K19" s="6">
        <v>52.508047052363374</v>
      </c>
      <c r="L19" s="6">
        <v>52.613501295027021</v>
      </c>
      <c r="M19" s="6">
        <v>52.958219334218661</v>
      </c>
    </row>
    <row r="20" spans="1:13" ht="12.75" customHeight="1" x14ac:dyDescent="0.2">
      <c r="A20" s="5" t="s">
        <v>4</v>
      </c>
      <c r="B20" s="6">
        <v>2.9634005357201438</v>
      </c>
      <c r="C20" s="6">
        <v>3.0030054303192251</v>
      </c>
      <c r="D20" s="6">
        <v>2.9430817659398385</v>
      </c>
      <c r="E20" s="6">
        <v>2.8355277252599955</v>
      </c>
      <c r="F20" s="6">
        <v>2.7400775133791599</v>
      </c>
      <c r="G20" s="6">
        <v>2.8651608507669915</v>
      </c>
      <c r="H20" s="6">
        <v>2.4937955920643988</v>
      </c>
      <c r="I20" s="6">
        <v>2.5553970337742893</v>
      </c>
      <c r="J20" s="6">
        <v>1.947735769652206</v>
      </c>
      <c r="K20" s="6">
        <v>1.9390223871661105</v>
      </c>
      <c r="L20" s="6">
        <v>1.7523075663014673</v>
      </c>
      <c r="M20" s="6">
        <v>1.6639840152172674</v>
      </c>
    </row>
    <row r="21" spans="1:13" ht="12.75" customHeight="1" x14ac:dyDescent="0.2">
      <c r="A21" s="5" t="s">
        <v>5</v>
      </c>
      <c r="B21" s="6">
        <v>4.6301562104372769</v>
      </c>
      <c r="C21" s="6">
        <v>4.1568468073723501</v>
      </c>
      <c r="D21" s="6">
        <v>4.0943422116318615</v>
      </c>
      <c r="E21" s="6">
        <v>4.1393175491079015</v>
      </c>
      <c r="F21" s="6">
        <v>4.328955435277785</v>
      </c>
      <c r="G21" s="6">
        <v>3.9969772277837814</v>
      </c>
      <c r="H21" s="6">
        <v>4.7892627439139588</v>
      </c>
      <c r="I21" s="6">
        <v>3.7825100794073307</v>
      </c>
      <c r="J21" s="6">
        <v>3.2548763256061757</v>
      </c>
      <c r="K21" s="6">
        <v>3.0928026590821367</v>
      </c>
      <c r="L21" s="6">
        <v>2.9567358631706369</v>
      </c>
      <c r="M21" s="6">
        <v>2.7398313292621728</v>
      </c>
    </row>
    <row r="22" spans="1:13" ht="12.75" customHeight="1" x14ac:dyDescent="0.2">
      <c r="A22" s="5" t="s">
        <v>6</v>
      </c>
      <c r="B22" s="6">
        <v>35.09975400414644</v>
      </c>
      <c r="C22" s="6">
        <v>36.322166687969812</v>
      </c>
      <c r="D22" s="6">
        <v>36.730867974416178</v>
      </c>
      <c r="E22" s="6">
        <v>36.198552194182533</v>
      </c>
      <c r="F22" s="6">
        <v>36.24878776367585</v>
      </c>
      <c r="G22" s="6">
        <v>35.928496360457871</v>
      </c>
      <c r="H22" s="6">
        <v>36.975193720881656</v>
      </c>
      <c r="I22" s="6">
        <v>36.937349198238145</v>
      </c>
      <c r="J22" s="6">
        <v>39.559671146887723</v>
      </c>
      <c r="K22" s="6">
        <v>38.882263422765689</v>
      </c>
      <c r="L22" s="6">
        <v>39.312480059173723</v>
      </c>
      <c r="M22" s="6">
        <v>39.32873172144469</v>
      </c>
    </row>
    <row r="23" spans="1:13" ht="12.75" customHeight="1" x14ac:dyDescent="0.2">
      <c r="A23" s="5" t="s">
        <v>7</v>
      </c>
      <c r="B23" s="6">
        <v>4.715659434306203</v>
      </c>
      <c r="C23" s="6">
        <v>4.3556665403899011</v>
      </c>
      <c r="D23" s="6">
        <v>4.2569093843046391</v>
      </c>
      <c r="E23" s="6">
        <v>3.8443796865427622</v>
      </c>
      <c r="F23" s="6">
        <v>3.9249669086003949</v>
      </c>
      <c r="G23" s="6">
        <v>3.6202775964736844</v>
      </c>
      <c r="H23" s="6">
        <v>2.7441805498945149</v>
      </c>
      <c r="I23" s="6">
        <v>3.1835712571992705</v>
      </c>
      <c r="J23" s="6">
        <v>2.9148161663482974</v>
      </c>
      <c r="K23" s="6">
        <v>2.6876869104689711</v>
      </c>
      <c r="L23" s="6">
        <v>2.5434589204925198</v>
      </c>
      <c r="M23" s="6">
        <v>2.5234377233478229</v>
      </c>
    </row>
    <row r="24" spans="1:13" ht="12.75" customHeight="1" x14ac:dyDescent="0.2">
      <c r="A24" s="5" t="s">
        <v>8</v>
      </c>
      <c r="B24" s="6">
        <v>1.1030605513401581</v>
      </c>
      <c r="C24" s="6">
        <v>1.069779509985511</v>
      </c>
      <c r="D24" s="6">
        <v>0.77018724393637494</v>
      </c>
      <c r="E24" s="6">
        <v>0.75541511616129897</v>
      </c>
      <c r="F24" s="6">
        <v>0.70343847134692727</v>
      </c>
      <c r="G24" s="6">
        <v>0.64020646625251043</v>
      </c>
      <c r="H24" s="6">
        <v>0.42207840195234825</v>
      </c>
      <c r="I24" s="6">
        <v>0.76269621450058067</v>
      </c>
      <c r="J24" s="6">
        <v>0.61688300827834142</v>
      </c>
      <c r="K24" s="6">
        <v>0.50107738070705909</v>
      </c>
      <c r="L24" s="6">
        <v>0.51489950564197351</v>
      </c>
      <c r="M24" s="6">
        <v>0.50200402212613859</v>
      </c>
    </row>
    <row r="25" spans="1:13" ht="12.75" customHeight="1" x14ac:dyDescent="0.2">
      <c r="A25" s="5" t="s">
        <v>9</v>
      </c>
      <c r="B25" s="6">
        <v>0.32758192897829735</v>
      </c>
      <c r="C25" s="6">
        <v>0.30760662585666421</v>
      </c>
      <c r="D25" s="6">
        <v>0.24671473805099822</v>
      </c>
      <c r="E25" s="6">
        <v>0.17455896190379991</v>
      </c>
      <c r="F25" s="6">
        <v>0.19255098082042488</v>
      </c>
      <c r="G25" s="6">
        <v>0.10848625879320059</v>
      </c>
      <c r="H25" s="6">
        <v>9.4850481306883755E-2</v>
      </c>
      <c r="I25" s="6">
        <v>0.1103894455098378</v>
      </c>
      <c r="J25" s="6">
        <v>5.9465605656205824E-2</v>
      </c>
      <c r="K25" s="6">
        <v>5.0147919682569563E-2</v>
      </c>
      <c r="L25" s="6">
        <v>8.4120205091756953E-2</v>
      </c>
      <c r="M25" s="6">
        <v>9.2082991328124919E-2</v>
      </c>
    </row>
    <row r="26" spans="1:13" ht="12.75" customHeight="1" x14ac:dyDescent="0.2">
      <c r="A26" s="7" t="s">
        <v>10</v>
      </c>
      <c r="B26" s="6">
        <v>0.47449971371148192</v>
      </c>
      <c r="C26" s="6">
        <v>0.36269375467929177</v>
      </c>
      <c r="D26" s="6">
        <v>0.35800515700078844</v>
      </c>
      <c r="E26" s="6">
        <v>0.6463641408066445</v>
      </c>
      <c r="F26" s="6">
        <v>0.17736492241988092</v>
      </c>
      <c r="G26" s="6">
        <v>0.19013041521837185</v>
      </c>
      <c r="H26" s="6">
        <v>7.0506487200289597E-2</v>
      </c>
      <c r="I26" s="6">
        <v>0.2887011449161947</v>
      </c>
      <c r="J26" s="6">
        <v>0.35400970356800937</v>
      </c>
      <c r="K26" s="6">
        <v>0.33895226776409765</v>
      </c>
      <c r="L26" s="6">
        <v>0.22249658510090797</v>
      </c>
      <c r="M26" s="6">
        <v>0.19170886305512744</v>
      </c>
    </row>
    <row r="27" spans="1:13" x14ac:dyDescent="0.2">
      <c r="A27" s="7"/>
    </row>
    <row r="28" spans="1:13" x14ac:dyDescent="0.2">
      <c r="A28" s="8" t="s">
        <v>12</v>
      </c>
      <c r="B28" s="4">
        <f t="shared" ref="B28:M28" si="2">SUM(B29:B37)</f>
        <v>100.00000000000001</v>
      </c>
      <c r="C28" s="4">
        <f t="shared" si="2"/>
        <v>99.999999999998138</v>
      </c>
      <c r="D28" s="4">
        <f t="shared" si="2"/>
        <v>100.0000000000027</v>
      </c>
      <c r="E28" s="4">
        <f t="shared" si="2"/>
        <v>100.00000000000021</v>
      </c>
      <c r="F28" s="4">
        <f t="shared" si="2"/>
        <v>99.999999999999986</v>
      </c>
      <c r="G28" s="4">
        <f t="shared" si="2"/>
        <v>100</v>
      </c>
      <c r="H28" s="4">
        <f t="shared" si="2"/>
        <v>100.00000000000003</v>
      </c>
      <c r="I28" s="4">
        <f t="shared" si="2"/>
        <v>100</v>
      </c>
      <c r="J28" s="4">
        <f t="shared" si="2"/>
        <v>99.999999999999986</v>
      </c>
      <c r="K28" s="4">
        <f t="shared" si="2"/>
        <v>100.00000000000001</v>
      </c>
      <c r="L28" s="4">
        <f t="shared" si="2"/>
        <v>99.999999999999986</v>
      </c>
      <c r="M28" s="4">
        <f t="shared" si="2"/>
        <v>99.999999999999986</v>
      </c>
    </row>
    <row r="29" spans="1:13" ht="12.75" customHeight="1" x14ac:dyDescent="0.2">
      <c r="A29" s="5" t="s">
        <v>3</v>
      </c>
      <c r="B29" s="6">
        <v>2.8433698711974622</v>
      </c>
      <c r="C29" s="6">
        <v>2.7178260776572527</v>
      </c>
      <c r="D29" s="6">
        <v>2.6928335322479207</v>
      </c>
      <c r="E29" s="6">
        <v>3.3178530649165019</v>
      </c>
      <c r="F29" s="6">
        <v>3.1380748610036231</v>
      </c>
      <c r="G29" s="6">
        <v>3.5039601267137703</v>
      </c>
      <c r="H29" s="6">
        <v>3.9933109837785667</v>
      </c>
      <c r="I29" s="6">
        <v>4.1774802971449487</v>
      </c>
      <c r="J29" s="6">
        <v>4.4502945622413108</v>
      </c>
      <c r="K29" s="6">
        <v>4.8755174738107323</v>
      </c>
      <c r="L29" s="6">
        <v>5.1914509473056496</v>
      </c>
      <c r="M29" s="6">
        <v>5.6098686908161204</v>
      </c>
    </row>
    <row r="30" spans="1:13" ht="12.75" customHeight="1" x14ac:dyDescent="0.2">
      <c r="A30" s="5" t="s">
        <v>4</v>
      </c>
      <c r="B30" s="6">
        <v>0.43263106239873805</v>
      </c>
      <c r="C30" s="6">
        <v>0.43894572460823372</v>
      </c>
      <c r="D30" s="6">
        <v>0.64226032294086854</v>
      </c>
      <c r="E30" s="6">
        <v>0.86915260570048058</v>
      </c>
      <c r="F30" s="6">
        <v>0.56147992008751779</v>
      </c>
      <c r="G30" s="6">
        <v>0.54115792799968532</v>
      </c>
      <c r="H30" s="6">
        <v>0.67552972074692363</v>
      </c>
      <c r="I30" s="6">
        <v>0.6669182521901531</v>
      </c>
      <c r="J30" s="6">
        <v>0.91684166097327713</v>
      </c>
      <c r="K30" s="6">
        <v>0.86091622089548503</v>
      </c>
      <c r="L30" s="6">
        <v>0.97723012550387811</v>
      </c>
      <c r="M30" s="6">
        <v>0.78416636387192096</v>
      </c>
    </row>
    <row r="31" spans="1:13" ht="12.75" customHeight="1" x14ac:dyDescent="0.2">
      <c r="A31" s="5" t="s">
        <v>5</v>
      </c>
      <c r="B31" s="6">
        <v>22.268419715059494</v>
      </c>
      <c r="C31" s="6">
        <v>21.512530272907561</v>
      </c>
      <c r="D31" s="6">
        <v>20.781230841998816</v>
      </c>
      <c r="E31" s="6">
        <v>21.591299068567899</v>
      </c>
      <c r="F31" s="6">
        <v>20.61745525892022</v>
      </c>
      <c r="G31" s="6">
        <v>20.089583142248856</v>
      </c>
      <c r="H31" s="6">
        <v>22.484557303365222</v>
      </c>
      <c r="I31" s="6">
        <v>19.76559035794488</v>
      </c>
      <c r="J31" s="6">
        <v>19.653916559494235</v>
      </c>
      <c r="K31" s="6">
        <v>18.128913965278411</v>
      </c>
      <c r="L31" s="6">
        <v>17.447041654431548</v>
      </c>
      <c r="M31" s="6">
        <v>16.971439239359494</v>
      </c>
    </row>
    <row r="32" spans="1:13" ht="12.75" customHeight="1" x14ac:dyDescent="0.2">
      <c r="A32" s="5" t="s">
        <v>6</v>
      </c>
      <c r="B32" s="6">
        <v>60.094926938872547</v>
      </c>
      <c r="C32" s="6">
        <v>62.379532843863217</v>
      </c>
      <c r="D32" s="6">
        <v>64.084863524323239</v>
      </c>
      <c r="E32" s="6">
        <v>63.750070448042813</v>
      </c>
      <c r="F32" s="6">
        <v>66.371541423538901</v>
      </c>
      <c r="G32" s="6">
        <v>66.986535225505364</v>
      </c>
      <c r="H32" s="6">
        <v>66.320731279954103</v>
      </c>
      <c r="I32" s="6">
        <v>68.734703807866836</v>
      </c>
      <c r="J32" s="6">
        <v>69.236430550976252</v>
      </c>
      <c r="K32" s="6">
        <v>70.452777776452493</v>
      </c>
      <c r="L32" s="6">
        <v>71.240079179819091</v>
      </c>
      <c r="M32" s="6">
        <v>72.215284788811019</v>
      </c>
    </row>
    <row r="33" spans="1:13" ht="12.75" customHeight="1" x14ac:dyDescent="0.2">
      <c r="A33" s="5" t="s">
        <v>7</v>
      </c>
      <c r="B33" s="6">
        <v>2.3590324972698835</v>
      </c>
      <c r="C33" s="6">
        <v>2.3411191347536873</v>
      </c>
      <c r="D33" s="6">
        <v>2.3514863257661016</v>
      </c>
      <c r="E33" s="6">
        <v>2.0220663582718554</v>
      </c>
      <c r="F33" s="6">
        <v>2.0397879405938446</v>
      </c>
      <c r="G33" s="6">
        <v>2.2577848651111987</v>
      </c>
      <c r="H33" s="6">
        <v>1.7553634420828892</v>
      </c>
      <c r="I33" s="6">
        <v>1.4057168174896284</v>
      </c>
      <c r="J33" s="6">
        <v>1.2440835726402704</v>
      </c>
      <c r="K33" s="6">
        <v>1.2476871078719369</v>
      </c>
      <c r="L33" s="6">
        <v>1.0932205738259886</v>
      </c>
      <c r="M33" s="6">
        <v>1.0583625399413581</v>
      </c>
    </row>
    <row r="34" spans="1:13" ht="12.75" customHeight="1" x14ac:dyDescent="0.2">
      <c r="A34" s="5" t="s">
        <v>8</v>
      </c>
      <c r="B34" s="6">
        <v>0.36823805381129898</v>
      </c>
      <c r="C34" s="6">
        <v>0.37254564756168229</v>
      </c>
      <c r="D34" s="6">
        <v>0.48581263110251549</v>
      </c>
      <c r="E34" s="6">
        <v>0.53988329511022426</v>
      </c>
      <c r="F34" s="6">
        <v>0.32919980414961059</v>
      </c>
      <c r="G34" s="6">
        <v>0.28589253019704342</v>
      </c>
      <c r="H34" s="6">
        <v>0.14695949332942626</v>
      </c>
      <c r="I34" s="6">
        <v>0.17783602394583514</v>
      </c>
      <c r="J34" s="6">
        <v>0.16399132845908859</v>
      </c>
      <c r="K34" s="6">
        <v>0.18162744669493</v>
      </c>
      <c r="L34" s="6">
        <v>0.14916092389429861</v>
      </c>
      <c r="M34" s="6">
        <v>7.4325853455181015E-2</v>
      </c>
    </row>
    <row r="35" spans="1:13" ht="12.75" customHeight="1" x14ac:dyDescent="0.2">
      <c r="A35" s="5" t="s">
        <v>9</v>
      </c>
      <c r="B35" s="6">
        <v>11.290891015979955</v>
      </c>
      <c r="C35" s="6">
        <v>9.8825609998794093</v>
      </c>
      <c r="D35" s="6">
        <v>8.6945533236903358</v>
      </c>
      <c r="E35" s="6">
        <v>7.5583439069667593</v>
      </c>
      <c r="F35" s="6">
        <v>6.7644445482731239</v>
      </c>
      <c r="G35" s="6">
        <v>6.2041489800766261</v>
      </c>
      <c r="H35" s="6">
        <v>4.5365691088986457</v>
      </c>
      <c r="I35" s="6">
        <v>4.8198264519771206</v>
      </c>
      <c r="J35" s="6">
        <v>4.167904050135407</v>
      </c>
      <c r="K35" s="6">
        <v>3.9798603781769226</v>
      </c>
      <c r="L35" s="6">
        <v>3.7051299958230497</v>
      </c>
      <c r="M35" s="6">
        <v>3.1449561140855593</v>
      </c>
    </row>
    <row r="36" spans="1:13" ht="12.75" customHeight="1" x14ac:dyDescent="0.2">
      <c r="A36" s="7" t="s">
        <v>10</v>
      </c>
      <c r="B36" s="6">
        <v>0.34249084541064012</v>
      </c>
      <c r="C36" s="6">
        <v>0.35493929876709118</v>
      </c>
      <c r="D36" s="6">
        <v>0.26695949793290402</v>
      </c>
      <c r="E36" s="6">
        <v>0.35133125242367885</v>
      </c>
      <c r="F36" s="6">
        <v>0.1780162434331565</v>
      </c>
      <c r="G36" s="6">
        <v>0.13093720214745344</v>
      </c>
      <c r="H36" s="6">
        <v>8.6978667844228308E-2</v>
      </c>
      <c r="I36" s="6">
        <v>0.25192799144059541</v>
      </c>
      <c r="J36" s="6">
        <v>0.16653771508015752</v>
      </c>
      <c r="K36" s="6">
        <v>0.27269963081908899</v>
      </c>
      <c r="L36" s="6">
        <v>0.19668659939649072</v>
      </c>
      <c r="M36" s="6">
        <v>0.1415964096593498</v>
      </c>
    </row>
    <row r="37" spans="1:13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3" ht="9.75" hidden="1" customHeight="1" x14ac:dyDescent="0.2">
      <c r="A38" s="17" t="s">
        <v>13</v>
      </c>
      <c r="B38" s="18"/>
      <c r="C38" s="18"/>
      <c r="D38" s="18"/>
    </row>
    <row r="39" spans="1:13" ht="9.75" customHeight="1" x14ac:dyDescent="0.2">
      <c r="A39" s="11"/>
      <c r="B39" s="12"/>
      <c r="C39" s="12"/>
      <c r="D39" s="12"/>
    </row>
    <row r="40" spans="1:13" ht="9.75" customHeight="1" x14ac:dyDescent="0.2">
      <c r="A40" s="17" t="s">
        <v>14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21"/>
    </row>
    <row r="41" spans="1:13" ht="9.75" customHeight="1" x14ac:dyDescent="0.2">
      <c r="A41" s="17" t="s">
        <v>15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21"/>
    </row>
    <row r="42" spans="1:13" ht="9.75" customHeight="1" x14ac:dyDescent="0.2">
      <c r="A42" s="17" t="s">
        <v>16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21"/>
    </row>
    <row r="43" spans="1:13" ht="9.75" customHeight="1" x14ac:dyDescent="0.2">
      <c r="A43" s="23" t="s">
        <v>17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1"/>
    </row>
    <row r="44" spans="1:13" x14ac:dyDescent="0.2">
      <c r="A44" s="13"/>
    </row>
  </sheetData>
  <mergeCells count="20">
    <mergeCell ref="A1:M1"/>
    <mergeCell ref="M4:M6"/>
    <mergeCell ref="A41:M41"/>
    <mergeCell ref="A2:M2"/>
    <mergeCell ref="A42:M42"/>
    <mergeCell ref="A43:M43"/>
    <mergeCell ref="A40:M40"/>
    <mergeCell ref="I4:I6"/>
    <mergeCell ref="J4:J6"/>
    <mergeCell ref="K4:K6"/>
    <mergeCell ref="L4:L6"/>
    <mergeCell ref="A38:D38"/>
    <mergeCell ref="A4:A6"/>
    <mergeCell ref="B4:B6"/>
    <mergeCell ref="C4:C6"/>
    <mergeCell ref="D4:D6"/>
    <mergeCell ref="E4:E6"/>
    <mergeCell ref="F4:F6"/>
    <mergeCell ref="G4:G6"/>
    <mergeCell ref="H4:H6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4.10</vt:lpstr>
      <vt:lpstr>'4.10'!Área_de_impresión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2026-02-04T22:20:59Z</dcterms:created>
  <dcterms:modified xsi:type="dcterms:W3CDTF">2026-10-19T20:55:31Z</dcterms:modified>
</cp:coreProperties>
</file>