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22\Para_Estadisticas_Sectoriales\"/>
    </mc:Choice>
  </mc:AlternateContent>
  <bookViews>
    <workbookView xWindow="0" yWindow="0" windowWidth="21600" windowHeight="9600"/>
  </bookViews>
  <sheets>
    <sheet name="18.12" sheetId="1" r:id="rId1"/>
  </sheets>
  <externalReferences>
    <externalReference r:id="rId2"/>
  </externalReferences>
  <definedNames>
    <definedName name="\0" localSheetId="0">#REF!</definedName>
    <definedName name="\0">#REF!</definedName>
    <definedName name="\i">#N/A</definedName>
    <definedName name="\p" localSheetId="0">'[1]18.1'!#REF!</definedName>
    <definedName name="\p">'[1]18.1'!#REF!</definedName>
    <definedName name="\z" localSheetId="0">#REF!</definedName>
    <definedName name="\z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A_impresión_IM" localSheetId="0">'[1]18.1'!#REF!</definedName>
    <definedName name="A_impresión_IM">'[1]18.1'!#REF!</definedName>
    <definedName name="_xlnm.Print_Area" localSheetId="0">'18.12'!$A$194:$G$324</definedName>
    <definedName name="CODIGO">#N/A</definedName>
    <definedName name="FIN">#N/A</definedName>
    <definedName name="MACRO">#N/A</definedName>
    <definedName name="PER">#N/A</definedName>
    <definedName name="PREPARA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G62" i="1" s="1"/>
  <c r="B35" i="1"/>
  <c r="C35" i="1"/>
  <c r="D35" i="1"/>
  <c r="E35" i="1"/>
  <c r="F35" i="1"/>
  <c r="G35" i="1"/>
  <c r="B71" i="1"/>
  <c r="G127" i="1" s="1"/>
  <c r="C71" i="1"/>
  <c r="D71" i="1"/>
  <c r="E71" i="1"/>
  <c r="F71" i="1"/>
  <c r="G71" i="1"/>
  <c r="B100" i="1"/>
  <c r="C100" i="1"/>
  <c r="D100" i="1"/>
  <c r="E100" i="1"/>
  <c r="F100" i="1"/>
  <c r="G100" i="1"/>
  <c r="B136" i="1"/>
  <c r="C136" i="1"/>
  <c r="D136" i="1"/>
  <c r="E136" i="1"/>
  <c r="G192" i="1" s="1"/>
  <c r="F136" i="1"/>
  <c r="G136" i="1"/>
  <c r="B165" i="1"/>
  <c r="C165" i="1"/>
  <c r="D165" i="1"/>
  <c r="E165" i="1"/>
  <c r="F165" i="1"/>
  <c r="G165" i="1"/>
</calcChain>
</file>

<file path=xl/sharedStrings.xml><?xml version="1.0" encoding="utf-8"?>
<sst xmlns="http://schemas.openxmlformats.org/spreadsheetml/2006/main" count="520" uniqueCount="56">
  <si>
    <t>Fuente: Ministerio de Vivienda, Construcción y Saneamiento.</t>
  </si>
  <si>
    <t>1/ Provincia Constitucional.</t>
  </si>
  <si>
    <t>- Las diferencias en los totales se deben al redondeo de cifras.</t>
  </si>
  <si>
    <t>MiConstrucción, MiCasa Más y Miterreno.</t>
  </si>
  <si>
    <r>
      <t>Nota</t>
    </r>
    <r>
      <rPr>
        <sz val="7"/>
        <rFont val="Arial Narrow"/>
        <family val="2"/>
      </rPr>
      <t xml:space="preserve">: Los créditos totales comprenden los Programas: Nuevo Crédito MiVivienda, Crédito Complementario Techo Propio, </t>
    </r>
  </si>
  <si>
    <t>Total 2021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</si>
  <si>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</si>
  <si>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</si>
  <si>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</si>
  <si>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</si>
  <si>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</si>
  <si>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</si>
  <si>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</si>
  <si>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</si>
  <si>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</si>
  <si>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</si>
  <si>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</si>
  <si>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</si>
  <si>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</si>
  <si>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</si>
  <si>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</si>
  <si>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</si>
  <si>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</si>
  <si>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</si>
  <si>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Callao 1/</t>
  </si>
  <si>
    <t>Cajamarca</t>
  </si>
  <si>
    <t>Ayacucho</t>
  </si>
  <si>
    <t>Arequipa</t>
  </si>
  <si>
    <t>Apurímac</t>
  </si>
  <si>
    <t>Áncash</t>
  </si>
  <si>
    <t>Amazonas</t>
  </si>
  <si>
    <t>Total</t>
  </si>
  <si>
    <t>Diciembre</t>
  </si>
  <si>
    <t>Noviembre</t>
  </si>
  <si>
    <t>Octubre</t>
  </si>
  <si>
    <t>Setiembre</t>
  </si>
  <si>
    <t>Agosto</t>
  </si>
  <si>
    <t>Julio</t>
  </si>
  <si>
    <t>Departamento</t>
  </si>
  <si>
    <t>Junio</t>
  </si>
  <si>
    <t>Mayo</t>
  </si>
  <si>
    <t>Abril</t>
  </si>
  <si>
    <t>Marzo</t>
  </si>
  <si>
    <t>Febrero</t>
  </si>
  <si>
    <t>Enero</t>
  </si>
  <si>
    <t>Conclusión</t>
  </si>
  <si>
    <t xml:space="preserve">              (Miles de soles)</t>
  </si>
  <si>
    <t>18.12   CRÉDITOS DEL FONDO MIVIVIENDA, SEGÚN DEPARTAMENTO, 2020-2021</t>
  </si>
  <si>
    <t>Continúa…</t>
  </si>
  <si>
    <t>Total 2020</t>
  </si>
  <si>
    <t>-</t>
  </si>
  <si>
    <t xml:space="preserve">            (Miles de soles)</t>
  </si>
  <si>
    <t>18.12   CRÉDITOS DEL FONDO MIVIVIENDA, SEGÚN DEPARTAMENTO, 2019-2020</t>
  </si>
  <si>
    <t>Continúa …</t>
  </si>
  <si>
    <t>18.11   CRÉDITOS DEL FONDO MIVIVIENDA, SEGÚN DEPARTAMENTO, 2018-2019</t>
  </si>
  <si>
    <t xml:space="preserve">18.11   CRÉDITOS DEL FONDO MIVIVIENDA, SEGÚN DEPARTAMENTO, 2017-2018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</si>
</sst>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S/&quot;\ * #,##0.00_-;\-&quot;S/&quot;\ * #,##0.00_-;_-&quot;S/&quot;\ * &quot;-&quot;??_-;_-@_-"/>
    <numFmt numFmtId="164" formatCode="0.00_)"/>
    <numFmt numFmtId="165" formatCode="0.0_)"/>
    <numFmt numFmtId="166" formatCode="###\ ###\ ###"/>
    <numFmt numFmtId="167" formatCode="###\ ###"/>
    <numFmt numFmtId="168" formatCode="0_)"/>
    <numFmt numFmtId="169" formatCode="#\ ###\ 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Times New Roman"/>
      <family val="1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5" fontId="8" fillId="0" borderId="0"/>
  </cellStyleXfs>
  <cellXfs count="78">
    <xf numFmtId="0" fontId="0" fillId="0" borderId="0" xfId="0"/>
    <xf numFmtId="0" fontId="2" fillId="0" borderId="0" xfId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/>
    </xf>
    <xf numFmtId="165" fontId="4" fillId="0" borderId="0" xfId="1" quotePrefix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167" fontId="7" fillId="0" borderId="1" xfId="1" applyNumberFormat="1" applyFont="1" applyFill="1" applyBorder="1" applyAlignment="1">
      <alignment horizontal="right" vertical="center"/>
    </xf>
    <xf numFmtId="167" fontId="7" fillId="0" borderId="2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left" vertical="center"/>
    </xf>
    <xf numFmtId="41" fontId="7" fillId="0" borderId="0" xfId="2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 applyProtection="1">
      <alignment horizontal="left" vertical="center"/>
    </xf>
    <xf numFmtId="1" fontId="7" fillId="0" borderId="0" xfId="1" applyNumberFormat="1" applyFont="1" applyFill="1" applyBorder="1" applyAlignment="1">
      <alignment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left" vertical="center"/>
    </xf>
    <xf numFmtId="168" fontId="6" fillId="0" borderId="6" xfId="3" applyNumberFormat="1" applyFont="1" applyFill="1" applyBorder="1" applyAlignment="1" applyProtection="1">
      <alignment horizontal="right" vertical="center"/>
    </xf>
    <xf numFmtId="168" fontId="6" fillId="0" borderId="7" xfId="3" applyNumberFormat="1" applyFont="1" applyFill="1" applyBorder="1" applyAlignment="1" applyProtection="1">
      <alignment horizontal="right" vertical="center"/>
    </xf>
    <xf numFmtId="168" fontId="6" fillId="0" borderId="5" xfId="1" applyNumberFormat="1" applyFont="1" applyFill="1" applyBorder="1" applyAlignment="1">
      <alignment horizontal="center" vertical="center"/>
    </xf>
    <xf numFmtId="168" fontId="6" fillId="0" borderId="8" xfId="3" applyNumberFormat="1" applyFont="1" applyFill="1" applyBorder="1" applyAlignment="1" applyProtection="1">
      <alignment horizontal="center" vertical="center"/>
    </xf>
    <xf numFmtId="168" fontId="6" fillId="0" borderId="9" xfId="3" applyNumberFormat="1" applyFont="1" applyFill="1" applyBorder="1" applyAlignment="1" applyProtection="1">
      <alignment horizontal="center" vertical="center"/>
    </xf>
    <xf numFmtId="1" fontId="5" fillId="0" borderId="0" xfId="1" applyNumberFormat="1" applyFont="1" applyFill="1" applyBorder="1" applyAlignment="1">
      <alignment vertical="center"/>
    </xf>
    <xf numFmtId="44" fontId="6" fillId="0" borderId="6" xfId="3" applyNumberFormat="1" applyFont="1" applyFill="1" applyBorder="1" applyAlignment="1" applyProtection="1">
      <alignment horizontal="right" vertical="center"/>
    </xf>
    <xf numFmtId="44" fontId="6" fillId="0" borderId="7" xfId="3" applyNumberFormat="1" applyFont="1" applyFill="1" applyBorder="1" applyAlignment="1" applyProtection="1">
      <alignment horizontal="right" vertical="center"/>
    </xf>
    <xf numFmtId="168" fontId="6" fillId="0" borderId="1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vertical="center"/>
    </xf>
    <xf numFmtId="168" fontId="3" fillId="0" borderId="0" xfId="1" quotePrefix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10" fillId="0" borderId="0" xfId="1" quotePrefix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166" fontId="3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169" fontId="7" fillId="0" borderId="0" xfId="2" applyNumberFormat="1" applyFont="1" applyFill="1" applyBorder="1" applyAlignment="1">
      <alignment horizontal="right" vertical="center"/>
    </xf>
    <xf numFmtId="167" fontId="6" fillId="0" borderId="6" xfId="1" applyNumberFormat="1" applyFont="1" applyFill="1" applyBorder="1" applyAlignment="1">
      <alignment horizontal="right" vertical="center"/>
    </xf>
    <xf numFmtId="167" fontId="6" fillId="0" borderId="7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" fontId="3" fillId="0" borderId="0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6" fontId="3" fillId="0" borderId="0" xfId="1" applyNumberFormat="1" applyFont="1" applyFill="1" applyBorder="1" applyAlignment="1">
      <alignment vertical="center"/>
    </xf>
    <xf numFmtId="167" fontId="4" fillId="0" borderId="4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left" vertical="center"/>
    </xf>
    <xf numFmtId="3" fontId="4" fillId="0" borderId="4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 applyProtection="1">
      <alignment horizontal="left" vertical="center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vertical="center"/>
    </xf>
    <xf numFmtId="167" fontId="3" fillId="0" borderId="6" xfId="1" applyNumberFormat="1" applyFont="1" applyFill="1" applyBorder="1" applyAlignment="1">
      <alignment horizontal="right" vertical="center"/>
    </xf>
    <xf numFmtId="167" fontId="3" fillId="0" borderId="7" xfId="1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 applyProtection="1">
      <alignment horizontal="left" vertical="center"/>
    </xf>
    <xf numFmtId="168" fontId="3" fillId="0" borderId="6" xfId="3" applyNumberFormat="1" applyFont="1" applyFill="1" applyBorder="1" applyAlignment="1" applyProtection="1">
      <alignment horizontal="right" vertical="center"/>
    </xf>
    <xf numFmtId="168" fontId="3" fillId="0" borderId="7" xfId="3" applyNumberFormat="1" applyFont="1" applyFill="1" applyBorder="1" applyAlignment="1" applyProtection="1">
      <alignment horizontal="right" vertical="center"/>
    </xf>
    <xf numFmtId="168" fontId="3" fillId="0" borderId="5" xfId="1" applyNumberFormat="1" applyFont="1" applyFill="1" applyBorder="1" applyAlignment="1">
      <alignment horizontal="center" vertical="center"/>
    </xf>
    <xf numFmtId="168" fontId="3" fillId="0" borderId="8" xfId="3" applyNumberFormat="1" applyFont="1" applyFill="1" applyBorder="1" applyAlignment="1" applyProtection="1">
      <alignment horizontal="center" vertical="center"/>
    </xf>
    <xf numFmtId="168" fontId="3" fillId="0" borderId="9" xfId="3" applyNumberFormat="1" applyFont="1" applyFill="1" applyBorder="1" applyAlignment="1" applyProtection="1">
      <alignment horizontal="center"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4" fillId="0" borderId="2" xfId="1" applyNumberFormat="1" applyFont="1" applyFill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center" vertical="center"/>
    </xf>
    <xf numFmtId="1" fontId="11" fillId="0" borderId="0" xfId="1" applyNumberFormat="1" applyFont="1"/>
    <xf numFmtId="167" fontId="4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vertical="center"/>
    </xf>
    <xf numFmtId="0" fontId="11" fillId="0" borderId="0" xfId="1" applyFont="1"/>
    <xf numFmtId="0" fontId="12" fillId="0" borderId="0" xfId="1" applyFont="1" applyFill="1" applyBorder="1" applyAlignment="1">
      <alignment vertical="center"/>
    </xf>
  </cellXfs>
  <cellStyles count="4">
    <cellStyle name="Normal" xfId="0" builtinId="0"/>
    <cellStyle name="Normal 2" xfId="1"/>
    <cellStyle name="Normal_CEP2" xfId="2"/>
    <cellStyle name="Normal_IEC11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CCI&#211;N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.1"/>
      <sheetName val="18.2"/>
      <sheetName val="18.3"/>
      <sheetName val="18.4"/>
      <sheetName val="18.5"/>
      <sheetName val="18.6"/>
      <sheetName val="18.7"/>
      <sheetName val="18.7.1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8.17"/>
      <sheetName val="18.18"/>
      <sheetName val="18.19"/>
      <sheetName val="18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41"/>
  <sheetViews>
    <sheetView showGridLines="0" tabSelected="1" zoomScale="130" zoomScaleNormal="130" zoomScaleSheetLayoutView="100" workbookViewId="0">
      <pane xSplit="1" ySplit="3" topLeftCell="B281" activePane="bottomRight" state="frozen"/>
      <selection activeCell="AJ27" sqref="AJ27"/>
      <selection pane="topRight" activeCell="AJ27" sqref="AJ27"/>
      <selection pane="bottomLeft" activeCell="AJ27" sqref="AJ27"/>
      <selection pane="bottomRight" activeCell="I299" sqref="I299"/>
    </sheetView>
  </sheetViews>
  <sheetFormatPr baseColWidth="10" defaultColWidth="9.7109375" defaultRowHeight="12.75" x14ac:dyDescent="0.25"/>
  <cols>
    <col min="1" max="1" width="10.85546875" style="1" customWidth="1"/>
    <col min="2" max="7" width="8.85546875" style="1" customWidth="1"/>
    <col min="8" max="8" width="7" style="1" customWidth="1"/>
    <col min="9" max="9" width="4" style="1" customWidth="1"/>
    <col min="10" max="10" width="7" style="1" customWidth="1"/>
    <col min="11" max="11" width="4" style="1" customWidth="1"/>
    <col min="12" max="12" width="7" style="1" customWidth="1"/>
    <col min="13" max="13" width="4" style="1" customWidth="1"/>
    <col min="14" max="14" width="7" style="1" customWidth="1"/>
    <col min="15" max="15" width="3.85546875" style="1" customWidth="1"/>
    <col min="16" max="16" width="7" style="1" customWidth="1"/>
    <col min="17" max="17" width="4.7109375" style="1" customWidth="1"/>
    <col min="18" max="18" width="6" style="1" customWidth="1"/>
    <col min="19" max="19" width="2.28515625" style="1" customWidth="1"/>
    <col min="20" max="20" width="6.5703125" style="1" customWidth="1"/>
    <col min="21" max="21" width="6" style="1" customWidth="1"/>
    <col min="22" max="22" width="5.28515625" style="1" customWidth="1"/>
    <col min="23" max="23" width="7.140625" style="1" customWidth="1"/>
    <col min="24" max="24" width="5.28515625" style="1" customWidth="1"/>
    <col min="25" max="25" width="7" style="1" customWidth="1"/>
    <col min="26" max="30" width="6" style="1" customWidth="1"/>
    <col min="31" max="16384" width="9.7109375" style="1"/>
  </cols>
  <sheetData>
    <row r="1" spans="1:30" s="36" customFormat="1" ht="15.75" hidden="1" customHeight="1" x14ac:dyDescent="0.25">
      <c r="A1" s="37" t="s">
        <v>55</v>
      </c>
      <c r="C1" s="38"/>
      <c r="D1" s="38"/>
      <c r="E1" s="37"/>
      <c r="F1" s="37"/>
      <c r="G1" s="37"/>
    </row>
    <row r="2" spans="1:30" s="36" customFormat="1" ht="15" hidden="1" customHeight="1" x14ac:dyDescent="0.25">
      <c r="A2" s="46" t="s">
        <v>51</v>
      </c>
      <c r="C2" s="38"/>
      <c r="D2" s="38"/>
      <c r="E2" s="37"/>
      <c r="F2" s="37"/>
    </row>
    <row r="3" spans="1:30" ht="5.25" hidden="1" customHeight="1" x14ac:dyDescent="0.25">
      <c r="A3" s="35"/>
      <c r="B3" s="34"/>
      <c r="C3" s="34"/>
      <c r="D3" s="34"/>
      <c r="E3" s="9"/>
      <c r="F3" s="9"/>
      <c r="G3" s="33"/>
    </row>
    <row r="4" spans="1:30" s="10" customFormat="1" ht="11.1" hidden="1" customHeight="1" x14ac:dyDescent="0.25">
      <c r="A4" s="72" t="s">
        <v>38</v>
      </c>
      <c r="B4" s="69">
        <v>2017</v>
      </c>
      <c r="C4" s="68"/>
      <c r="D4" s="68"/>
      <c r="E4" s="68"/>
      <c r="F4" s="68"/>
      <c r="G4" s="68"/>
    </row>
    <row r="5" spans="1:30" s="10" customFormat="1" ht="11.1" hidden="1" customHeight="1" x14ac:dyDescent="0.25">
      <c r="A5" s="67"/>
      <c r="B5" s="66" t="s">
        <v>44</v>
      </c>
      <c r="C5" s="65" t="s">
        <v>43</v>
      </c>
      <c r="D5" s="65" t="s">
        <v>42</v>
      </c>
      <c r="E5" s="65" t="s">
        <v>41</v>
      </c>
      <c r="F5" s="65" t="s">
        <v>40</v>
      </c>
      <c r="G5" s="65" t="s">
        <v>39</v>
      </c>
    </row>
    <row r="6" spans="1:30" s="10" customFormat="1" ht="9.75" hidden="1" customHeight="1" x14ac:dyDescent="0.25">
      <c r="A6" s="64" t="s">
        <v>31</v>
      </c>
      <c r="B6" s="63">
        <f>SUM(B7:B31)</f>
        <v>61598.751340000003</v>
      </c>
      <c r="C6" s="62">
        <f>SUM(C7:C31)</f>
        <v>59998.356090000001</v>
      </c>
      <c r="D6" s="62">
        <f>SUM(D7:D31)</f>
        <v>116815.01208999999</v>
      </c>
      <c r="E6" s="62">
        <f>SUM(E7:E31)</f>
        <v>37424.307140000004</v>
      </c>
      <c r="F6" s="62">
        <f>SUM(F7:F31)</f>
        <v>79612.121450000021</v>
      </c>
      <c r="G6" s="62">
        <f>SUM(G7:G31)</f>
        <v>58615.618460000012</v>
      </c>
      <c r="X6" s="20"/>
      <c r="Y6" s="20"/>
      <c r="Z6" s="20"/>
      <c r="AA6" s="20"/>
      <c r="AB6" s="20"/>
      <c r="AC6" s="20"/>
      <c r="AD6" s="20"/>
    </row>
    <row r="7" spans="1:30" s="10" customFormat="1" ht="9.75" hidden="1" customHeight="1" x14ac:dyDescent="0.25">
      <c r="A7" s="59" t="s">
        <v>30</v>
      </c>
      <c r="B7" s="53" t="s">
        <v>50</v>
      </c>
      <c r="C7" s="41" t="s">
        <v>50</v>
      </c>
      <c r="D7" s="41">
        <v>87.11</v>
      </c>
      <c r="E7" s="41" t="s">
        <v>50</v>
      </c>
      <c r="F7" s="41" t="s">
        <v>50</v>
      </c>
      <c r="G7" s="41">
        <v>92</v>
      </c>
      <c r="X7" s="29"/>
      <c r="Y7" s="29"/>
      <c r="Z7" s="29"/>
    </row>
    <row r="8" spans="1:30" s="10" customFormat="1" ht="9.75" hidden="1" customHeight="1" x14ac:dyDescent="0.25">
      <c r="A8" s="59" t="s">
        <v>29</v>
      </c>
      <c r="B8" s="53">
        <v>545.90665000000001</v>
      </c>
      <c r="C8" s="41">
        <v>745.21319999999992</v>
      </c>
      <c r="D8" s="41">
        <v>1218.2355</v>
      </c>
      <c r="E8" s="41">
        <v>400.46886999999998</v>
      </c>
      <c r="F8" s="41">
        <v>1684.32239</v>
      </c>
      <c r="G8" s="41">
        <v>856.64870999999994</v>
      </c>
      <c r="X8" s="29"/>
      <c r="Y8" s="29"/>
      <c r="Z8" s="29"/>
    </row>
    <row r="9" spans="1:30" s="10" customFormat="1" ht="9.75" hidden="1" customHeight="1" x14ac:dyDescent="0.25">
      <c r="A9" s="59" t="s">
        <v>28</v>
      </c>
      <c r="B9" s="41" t="s">
        <v>50</v>
      </c>
      <c r="C9" s="41" t="s">
        <v>50</v>
      </c>
      <c r="D9" s="41">
        <v>99</v>
      </c>
      <c r="E9" s="41" t="s">
        <v>50</v>
      </c>
      <c r="F9" s="41" t="s">
        <v>50</v>
      </c>
      <c r="G9" s="41" t="s">
        <v>50</v>
      </c>
      <c r="X9" s="29"/>
      <c r="Y9" s="29"/>
      <c r="Z9" s="29"/>
    </row>
    <row r="10" spans="1:30" s="10" customFormat="1" ht="9.75" hidden="1" customHeight="1" x14ac:dyDescent="0.25">
      <c r="A10" s="59" t="s">
        <v>27</v>
      </c>
      <c r="B10" s="53">
        <v>1915.1243800000002</v>
      </c>
      <c r="C10" s="41">
        <v>2002.5</v>
      </c>
      <c r="D10" s="41">
        <v>4224.2003500000001</v>
      </c>
      <c r="E10" s="41">
        <v>1403.04</v>
      </c>
      <c r="F10" s="41">
        <v>491.50900000000001</v>
      </c>
      <c r="G10" s="41">
        <v>1893.2</v>
      </c>
      <c r="X10" s="29"/>
      <c r="Y10" s="29"/>
      <c r="Z10" s="29"/>
    </row>
    <row r="11" spans="1:30" s="10" customFormat="1" ht="9.75" hidden="1" customHeight="1" x14ac:dyDescent="0.25">
      <c r="A11" s="59" t="s">
        <v>26</v>
      </c>
      <c r="B11" s="41">
        <v>373</v>
      </c>
      <c r="C11" s="41">
        <v>130.5</v>
      </c>
      <c r="D11" s="41">
        <v>532.5</v>
      </c>
      <c r="E11" s="41" t="s">
        <v>50</v>
      </c>
      <c r="F11" s="41" t="s">
        <v>50</v>
      </c>
      <c r="G11" s="41">
        <v>82</v>
      </c>
      <c r="X11" s="29"/>
      <c r="Y11" s="29"/>
      <c r="Z11" s="29"/>
    </row>
    <row r="12" spans="1:30" s="10" customFormat="1" ht="9.75" hidden="1" customHeight="1" x14ac:dyDescent="0.25">
      <c r="A12" s="59" t="s">
        <v>25</v>
      </c>
      <c r="B12" s="53">
        <v>725.67</v>
      </c>
      <c r="C12" s="41">
        <v>582.12025000000006</v>
      </c>
      <c r="D12" s="41">
        <v>139.91</v>
      </c>
      <c r="E12" s="41">
        <v>117.5</v>
      </c>
      <c r="F12" s="41">
        <v>577.21</v>
      </c>
      <c r="G12" s="41" t="s">
        <v>50</v>
      </c>
      <c r="X12" s="29"/>
      <c r="Y12" s="29"/>
      <c r="Z12" s="29"/>
    </row>
    <row r="13" spans="1:30" s="10" customFormat="1" ht="9.75" hidden="1" customHeight="1" x14ac:dyDescent="0.25">
      <c r="A13" s="59" t="s">
        <v>24</v>
      </c>
      <c r="B13" s="53">
        <v>3924.8871300000001</v>
      </c>
      <c r="C13" s="75">
        <v>3934.1162799999993</v>
      </c>
      <c r="D13" s="41">
        <v>6008.0741800000005</v>
      </c>
      <c r="E13" s="41">
        <v>1985.0813400000002</v>
      </c>
      <c r="F13" s="41">
        <v>5771.7981900000004</v>
      </c>
      <c r="G13" s="41">
        <v>4165.8635100000001</v>
      </c>
      <c r="X13" s="29"/>
      <c r="Y13" s="29"/>
      <c r="Z13" s="29"/>
    </row>
    <row r="14" spans="1:30" s="10" customFormat="1" ht="9.75" hidden="1" customHeight="1" x14ac:dyDescent="0.25">
      <c r="A14" s="59" t="s">
        <v>23</v>
      </c>
      <c r="B14" s="41" t="s">
        <v>50</v>
      </c>
      <c r="C14" s="41" t="s">
        <v>50</v>
      </c>
      <c r="D14" s="41" t="s">
        <v>50</v>
      </c>
      <c r="E14" s="41" t="s">
        <v>50</v>
      </c>
      <c r="F14" s="41">
        <v>299.97000000000003</v>
      </c>
      <c r="G14" s="41">
        <v>121.15</v>
      </c>
      <c r="X14" s="29"/>
      <c r="Y14" s="29"/>
      <c r="Z14" s="29"/>
    </row>
    <row r="15" spans="1:30" s="10" customFormat="1" ht="9.75" hidden="1" customHeight="1" x14ac:dyDescent="0.25">
      <c r="A15" s="59" t="s">
        <v>22</v>
      </c>
      <c r="B15" s="41" t="s">
        <v>50</v>
      </c>
      <c r="C15" s="41" t="s">
        <v>50</v>
      </c>
      <c r="D15" s="41">
        <v>160.47999999999999</v>
      </c>
      <c r="E15" s="41" t="s">
        <v>50</v>
      </c>
      <c r="F15" s="41" t="s">
        <v>50</v>
      </c>
      <c r="G15" s="41" t="s">
        <v>50</v>
      </c>
      <c r="X15" s="29"/>
      <c r="Y15" s="29"/>
      <c r="Z15" s="29"/>
    </row>
    <row r="16" spans="1:30" s="10" customFormat="1" ht="9.75" hidden="1" customHeight="1" x14ac:dyDescent="0.25">
      <c r="A16" s="59" t="s">
        <v>21</v>
      </c>
      <c r="B16" s="53">
        <v>139</v>
      </c>
      <c r="C16" s="41" t="s">
        <v>50</v>
      </c>
      <c r="D16" s="41" t="s">
        <v>50</v>
      </c>
      <c r="E16" s="41" t="s">
        <v>50</v>
      </c>
      <c r="F16" s="41">
        <v>86.55</v>
      </c>
      <c r="G16" s="41" t="s">
        <v>50</v>
      </c>
      <c r="X16" s="29"/>
      <c r="Y16" s="29"/>
      <c r="Z16" s="29"/>
    </row>
    <row r="17" spans="1:26" s="10" customFormat="1" ht="9.75" hidden="1" customHeight="1" x14ac:dyDescent="0.25">
      <c r="A17" s="59" t="s">
        <v>20</v>
      </c>
      <c r="B17" s="53">
        <v>3724.9518499999999</v>
      </c>
      <c r="C17" s="41">
        <v>2144.9894399999998</v>
      </c>
      <c r="D17" s="41">
        <v>6898.9426399999984</v>
      </c>
      <c r="E17" s="41">
        <v>1780.4723000000001</v>
      </c>
      <c r="F17" s="41">
        <v>2407.8913400000001</v>
      </c>
      <c r="G17" s="41">
        <v>2611.7815299999997</v>
      </c>
      <c r="X17" s="29"/>
      <c r="Y17" s="29"/>
      <c r="Z17" s="29"/>
    </row>
    <row r="18" spans="1:26" s="10" customFormat="1" ht="9.75" hidden="1" customHeight="1" x14ac:dyDescent="0.25">
      <c r="A18" s="59" t="s">
        <v>19</v>
      </c>
      <c r="B18" s="53">
        <v>1156.569</v>
      </c>
      <c r="C18" s="41">
        <v>1033.876</v>
      </c>
      <c r="D18" s="41">
        <v>4476.9589999999998</v>
      </c>
      <c r="E18" s="41">
        <v>807.16</v>
      </c>
      <c r="F18" s="41">
        <v>926.7</v>
      </c>
      <c r="G18" s="41">
        <v>1042.518</v>
      </c>
      <c r="X18" s="29"/>
      <c r="Y18" s="29"/>
      <c r="Z18" s="29"/>
    </row>
    <row r="19" spans="1:26" s="10" customFormat="1" ht="9.75" hidden="1" customHeight="1" x14ac:dyDescent="0.25">
      <c r="A19" s="59" t="s">
        <v>18</v>
      </c>
      <c r="B19" s="53">
        <v>3497.5794000000001</v>
      </c>
      <c r="C19" s="75">
        <v>3009.1285699999999</v>
      </c>
      <c r="D19" s="41">
        <v>7099.8782999999994</v>
      </c>
      <c r="E19" s="41">
        <v>1484.298</v>
      </c>
      <c r="F19" s="41">
        <v>4230.3473000000004</v>
      </c>
      <c r="G19" s="41">
        <v>4640.3041900000007</v>
      </c>
      <c r="H19" s="77"/>
      <c r="X19" s="29"/>
      <c r="Y19" s="29"/>
      <c r="Z19" s="29"/>
    </row>
    <row r="20" spans="1:26" s="10" customFormat="1" ht="9.75" hidden="1" customHeight="1" x14ac:dyDescent="0.25">
      <c r="A20" s="59" t="s">
        <v>17</v>
      </c>
      <c r="B20" s="53">
        <v>4233.3087599999999</v>
      </c>
      <c r="C20" s="75">
        <v>7720.0026999999991</v>
      </c>
      <c r="D20" s="41">
        <v>12232.175739999999</v>
      </c>
      <c r="E20" s="41">
        <v>4110.8942900000002</v>
      </c>
      <c r="F20" s="41">
        <v>5178.0389000000005</v>
      </c>
      <c r="G20" s="41">
        <v>2700.9754000000003</v>
      </c>
      <c r="X20" s="29"/>
      <c r="Y20" s="29"/>
      <c r="Z20" s="29"/>
    </row>
    <row r="21" spans="1:26" s="10" customFormat="1" ht="9.75" hidden="1" customHeight="1" x14ac:dyDescent="0.25">
      <c r="A21" s="59" t="s">
        <v>16</v>
      </c>
      <c r="B21" s="53">
        <v>35818.1302</v>
      </c>
      <c r="C21" s="75">
        <v>35344.372480000005</v>
      </c>
      <c r="D21" s="41">
        <v>65805.84971000001</v>
      </c>
      <c r="E21" s="41">
        <v>23149.383610000004</v>
      </c>
      <c r="F21" s="41">
        <v>53646.405360000019</v>
      </c>
      <c r="G21" s="41">
        <v>37005.568500000008</v>
      </c>
      <c r="X21" s="29"/>
      <c r="Y21" s="29"/>
      <c r="Z21" s="29"/>
    </row>
    <row r="22" spans="1:26" s="10" customFormat="1" ht="9.75" hidden="1" customHeight="1" x14ac:dyDescent="0.25">
      <c r="A22" s="56" t="s">
        <v>15</v>
      </c>
      <c r="B22" s="41" t="s">
        <v>50</v>
      </c>
      <c r="C22" s="41" t="s">
        <v>50</v>
      </c>
      <c r="D22" s="41">
        <v>131.5</v>
      </c>
      <c r="E22" s="41" t="s">
        <v>50</v>
      </c>
      <c r="F22" s="41" t="s">
        <v>50</v>
      </c>
      <c r="G22" s="41">
        <v>65</v>
      </c>
      <c r="X22" s="29"/>
      <c r="Y22" s="29"/>
      <c r="Z22" s="29"/>
    </row>
    <row r="23" spans="1:26" s="10" customFormat="1" ht="9.75" hidden="1" customHeight="1" x14ac:dyDescent="0.25">
      <c r="A23" s="56" t="s">
        <v>14</v>
      </c>
      <c r="B23" s="41">
        <v>55.2</v>
      </c>
      <c r="C23" s="41" t="s">
        <v>50</v>
      </c>
      <c r="D23" s="41">
        <v>240.26499999999999</v>
      </c>
      <c r="E23" s="41">
        <v>60.125</v>
      </c>
      <c r="F23" s="41" t="s">
        <v>50</v>
      </c>
      <c r="G23" s="41" t="s">
        <v>50</v>
      </c>
      <c r="X23" s="29"/>
      <c r="Y23" s="29"/>
      <c r="Z23" s="29"/>
    </row>
    <row r="24" spans="1:26" s="10" customFormat="1" ht="9.75" hidden="1" customHeight="1" x14ac:dyDescent="0.25">
      <c r="A24" s="59" t="s">
        <v>13</v>
      </c>
      <c r="B24" s="41" t="s">
        <v>50</v>
      </c>
      <c r="C24" s="41" t="s">
        <v>50</v>
      </c>
      <c r="D24" s="41">
        <v>51.5</v>
      </c>
      <c r="E24" s="41" t="s">
        <v>50</v>
      </c>
      <c r="F24" s="41" t="s">
        <v>50</v>
      </c>
      <c r="G24" s="41" t="s">
        <v>50</v>
      </c>
      <c r="X24" s="29"/>
      <c r="Y24" s="29"/>
      <c r="Z24" s="29"/>
    </row>
    <row r="25" spans="1:26" s="10" customFormat="1" ht="9.75" hidden="1" customHeight="1" x14ac:dyDescent="0.25">
      <c r="A25" s="59" t="s">
        <v>12</v>
      </c>
      <c r="B25" s="53">
        <v>79.94</v>
      </c>
      <c r="C25" s="41">
        <v>39.97</v>
      </c>
      <c r="D25" s="41">
        <v>184.947</v>
      </c>
      <c r="E25" s="41" t="s">
        <v>50</v>
      </c>
      <c r="F25" s="41" t="s">
        <v>50</v>
      </c>
      <c r="G25" s="41" t="s">
        <v>50</v>
      </c>
      <c r="X25" s="29"/>
      <c r="Y25" s="29"/>
      <c r="Z25" s="29"/>
    </row>
    <row r="26" spans="1:26" s="10" customFormat="1" ht="9.75" hidden="1" customHeight="1" x14ac:dyDescent="0.25">
      <c r="A26" s="59" t="s">
        <v>11</v>
      </c>
      <c r="B26" s="53">
        <v>4758.4839700000002</v>
      </c>
      <c r="C26" s="41">
        <v>2118.5671699999998</v>
      </c>
      <c r="D26" s="41">
        <v>6166.53467</v>
      </c>
      <c r="E26" s="41">
        <v>1797.38373</v>
      </c>
      <c r="F26" s="41">
        <v>2932.1539700000008</v>
      </c>
      <c r="G26" s="41">
        <v>2214.1036200000003</v>
      </c>
      <c r="X26" s="29"/>
      <c r="Y26" s="29"/>
      <c r="Z26" s="29"/>
    </row>
    <row r="27" spans="1:26" s="10" customFormat="1" ht="9.75" hidden="1" customHeight="1" x14ac:dyDescent="0.25">
      <c r="A27" s="59" t="s">
        <v>10</v>
      </c>
      <c r="B27" s="41">
        <v>362.3</v>
      </c>
      <c r="C27" s="41">
        <v>673.1</v>
      </c>
      <c r="D27" s="41">
        <v>273.2</v>
      </c>
      <c r="E27" s="41">
        <v>161.5</v>
      </c>
      <c r="F27" s="41">
        <v>158.6</v>
      </c>
      <c r="G27" s="41">
        <v>240.97</v>
      </c>
      <c r="X27" s="29"/>
      <c r="Y27" s="29"/>
      <c r="Z27" s="29"/>
    </row>
    <row r="28" spans="1:26" s="10" customFormat="1" ht="9.75" hidden="1" customHeight="1" x14ac:dyDescent="0.25">
      <c r="A28" s="59" t="s">
        <v>9</v>
      </c>
      <c r="B28" s="41" t="s">
        <v>50</v>
      </c>
      <c r="C28" s="41">
        <v>270.2</v>
      </c>
      <c r="D28" s="41" t="s">
        <v>50</v>
      </c>
      <c r="E28" s="41" t="s">
        <v>50</v>
      </c>
      <c r="F28" s="41">
        <v>182</v>
      </c>
      <c r="G28" s="41" t="s">
        <v>50</v>
      </c>
      <c r="X28" s="29"/>
      <c r="Y28" s="29"/>
      <c r="Z28" s="29"/>
    </row>
    <row r="29" spans="1:26" s="10" customFormat="1" ht="9.75" hidden="1" customHeight="1" x14ac:dyDescent="0.25">
      <c r="A29" s="59" t="s">
        <v>8</v>
      </c>
      <c r="B29" s="41">
        <v>288.7</v>
      </c>
      <c r="C29" s="41">
        <v>172.7</v>
      </c>
      <c r="D29" s="41">
        <v>783.75</v>
      </c>
      <c r="E29" s="41">
        <v>167</v>
      </c>
      <c r="F29" s="41">
        <v>1038.625</v>
      </c>
      <c r="G29" s="41">
        <v>776.33500000000004</v>
      </c>
      <c r="X29" s="29"/>
      <c r="Y29" s="29"/>
      <c r="Z29" s="29"/>
    </row>
    <row r="30" spans="1:26" s="10" customFormat="1" ht="9.75" hidden="1" customHeight="1" x14ac:dyDescent="0.25">
      <c r="A30" s="59" t="s">
        <v>7</v>
      </c>
      <c r="B30" s="41" t="s">
        <v>50</v>
      </c>
      <c r="C30" s="41" t="s">
        <v>50</v>
      </c>
      <c r="D30" s="41" t="s">
        <v>50</v>
      </c>
      <c r="E30" s="41" t="s">
        <v>50</v>
      </c>
      <c r="F30" s="41" t="s">
        <v>50</v>
      </c>
      <c r="G30" s="41" t="s">
        <v>50</v>
      </c>
      <c r="X30" s="29"/>
      <c r="Y30" s="29"/>
      <c r="Z30" s="29"/>
    </row>
    <row r="31" spans="1:26" s="10" customFormat="1" ht="9.75" hidden="1" customHeight="1" x14ac:dyDescent="0.25">
      <c r="A31" s="59" t="s">
        <v>6</v>
      </c>
      <c r="B31" s="41" t="s">
        <v>50</v>
      </c>
      <c r="C31" s="41">
        <v>77</v>
      </c>
      <c r="D31" s="41" t="s">
        <v>50</v>
      </c>
      <c r="E31" s="41" t="s">
        <v>50</v>
      </c>
      <c r="F31" s="41" t="s">
        <v>50</v>
      </c>
      <c r="G31" s="41">
        <v>107.2</v>
      </c>
      <c r="X31" s="29"/>
      <c r="Y31" s="29"/>
      <c r="Z31" s="29"/>
    </row>
    <row r="32" spans="1:26" s="10" customFormat="1" ht="2.25" hidden="1" customHeight="1" x14ac:dyDescent="0.25">
      <c r="A32" s="59"/>
      <c r="B32" s="71"/>
      <c r="C32" s="70"/>
      <c r="D32" s="70"/>
      <c r="E32" s="70"/>
      <c r="F32" s="70"/>
      <c r="G32" s="70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30" s="10" customFormat="1" ht="11.1" hidden="1" customHeight="1" x14ac:dyDescent="0.2">
      <c r="A33" s="67" t="s">
        <v>38</v>
      </c>
      <c r="B33" s="69">
        <v>2017</v>
      </c>
      <c r="C33" s="68"/>
      <c r="D33" s="68"/>
      <c r="E33" s="68"/>
      <c r="F33" s="68"/>
      <c r="G33" s="68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30" s="10" customFormat="1" ht="11.1" hidden="1" customHeight="1" x14ac:dyDescent="0.2">
      <c r="A34" s="67"/>
      <c r="B34" s="66" t="s">
        <v>37</v>
      </c>
      <c r="C34" s="65" t="s">
        <v>36</v>
      </c>
      <c r="D34" s="65" t="s">
        <v>35</v>
      </c>
      <c r="E34" s="65" t="s">
        <v>34</v>
      </c>
      <c r="F34" s="65" t="s">
        <v>33</v>
      </c>
      <c r="G34" s="65" t="s">
        <v>32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30" s="10" customFormat="1" ht="9.75" hidden="1" customHeight="1" x14ac:dyDescent="0.2">
      <c r="A35" s="64" t="s">
        <v>31</v>
      </c>
      <c r="B35" s="63">
        <f>SUM(B36:B60)</f>
        <v>64829.047879999998</v>
      </c>
      <c r="C35" s="62">
        <f>SUM(C36:C60)</f>
        <v>78172.208559999985</v>
      </c>
      <c r="D35" s="62">
        <f>SUM(D36:D60)</f>
        <v>74363.348700000002</v>
      </c>
      <c r="E35" s="62">
        <f>SUM(E36:E60)</f>
        <v>81332.641370000012</v>
      </c>
      <c r="F35" s="62">
        <f>SUM(F36:F60)</f>
        <v>86081.244139999981</v>
      </c>
      <c r="G35" s="62">
        <f>SUM(G36:G60)</f>
        <v>76792.483140000011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20"/>
      <c r="Y35" s="20"/>
      <c r="Z35" s="20"/>
      <c r="AA35" s="20"/>
      <c r="AB35" s="20"/>
      <c r="AC35" s="20"/>
      <c r="AD35" s="20"/>
    </row>
    <row r="36" spans="1:30" s="10" customFormat="1" ht="9.75" hidden="1" customHeight="1" x14ac:dyDescent="0.2">
      <c r="A36" s="59" t="s">
        <v>30</v>
      </c>
      <c r="B36" s="41" t="s">
        <v>50</v>
      </c>
      <c r="C36" s="41">
        <v>227.24600000000001</v>
      </c>
      <c r="D36" s="41" t="s">
        <v>50</v>
      </c>
      <c r="E36" s="41">
        <v>62.122999999999998</v>
      </c>
      <c r="F36" s="41" t="s">
        <v>50</v>
      </c>
      <c r="G36" s="41" t="s">
        <v>50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</row>
    <row r="37" spans="1:30" s="10" customFormat="1" ht="9.75" hidden="1" customHeight="1" x14ac:dyDescent="0.2">
      <c r="A37" s="59" t="s">
        <v>29</v>
      </c>
      <c r="B37" s="53">
        <v>571.45480000000009</v>
      </c>
      <c r="C37" s="41">
        <v>846.69667000000004</v>
      </c>
      <c r="D37" s="41">
        <v>2005.4062200000001</v>
      </c>
      <c r="E37" s="41">
        <v>1657.3846800000001</v>
      </c>
      <c r="F37" s="41">
        <v>1841.2170100000001</v>
      </c>
      <c r="G37" s="41">
        <v>1227.47612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</row>
    <row r="38" spans="1:30" s="10" customFormat="1" ht="9.75" hidden="1" customHeight="1" x14ac:dyDescent="0.2">
      <c r="A38" s="59" t="s">
        <v>28</v>
      </c>
      <c r="B38" s="41" t="s">
        <v>50</v>
      </c>
      <c r="C38" s="41" t="s">
        <v>50</v>
      </c>
      <c r="D38" s="41" t="s">
        <v>50</v>
      </c>
      <c r="E38" s="41" t="s">
        <v>50</v>
      </c>
      <c r="F38" s="41" t="s">
        <v>50</v>
      </c>
      <c r="G38" s="41" t="s">
        <v>50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39" spans="1:30" s="10" customFormat="1" ht="9.75" hidden="1" customHeight="1" x14ac:dyDescent="0.2">
      <c r="A39" s="59" t="s">
        <v>27</v>
      </c>
      <c r="B39" s="53">
        <v>1521.9894999999999</v>
      </c>
      <c r="C39" s="75">
        <v>3173.5229100000001</v>
      </c>
      <c r="D39" s="41">
        <v>3554.5080999999991</v>
      </c>
      <c r="E39" s="75">
        <v>2131.6009599999998</v>
      </c>
      <c r="F39" s="75">
        <v>2809.7125499999997</v>
      </c>
      <c r="G39" s="75">
        <v>2658.05555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</row>
    <row r="40" spans="1:30" s="10" customFormat="1" ht="9.75" hidden="1" customHeight="1" x14ac:dyDescent="0.2">
      <c r="A40" s="59" t="s">
        <v>26</v>
      </c>
      <c r="B40" s="41">
        <v>264</v>
      </c>
      <c r="C40" s="41">
        <v>141</v>
      </c>
      <c r="D40" s="41">
        <v>261.5</v>
      </c>
      <c r="E40" s="41">
        <v>353</v>
      </c>
      <c r="F40" s="41">
        <v>413</v>
      </c>
      <c r="G40" s="41">
        <v>137.5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</row>
    <row r="41" spans="1:30" s="10" customFormat="1" ht="9.75" hidden="1" customHeight="1" x14ac:dyDescent="0.2">
      <c r="A41" s="59" t="s">
        <v>25</v>
      </c>
      <c r="B41" s="53">
        <v>74.503</v>
      </c>
      <c r="C41" s="41">
        <v>180.83</v>
      </c>
      <c r="D41" s="41">
        <v>170</v>
      </c>
      <c r="E41" s="41">
        <v>300.33999999999997</v>
      </c>
      <c r="F41" s="41">
        <v>722.98099999999999</v>
      </c>
      <c r="G41" s="41">
        <v>222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</row>
    <row r="42" spans="1:30" s="10" customFormat="1" ht="9.75" hidden="1" customHeight="1" x14ac:dyDescent="0.2">
      <c r="A42" s="59" t="s">
        <v>24</v>
      </c>
      <c r="B42" s="53">
        <v>3016.8592899999994</v>
      </c>
      <c r="C42" s="41">
        <v>2910.6297200000008</v>
      </c>
      <c r="D42" s="41">
        <v>4487.1222400000006</v>
      </c>
      <c r="E42" s="41">
        <v>3963.57062</v>
      </c>
      <c r="F42" s="41">
        <v>4380.8250900000012</v>
      </c>
      <c r="G42" s="41">
        <v>2958.6889999999999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30" s="10" customFormat="1" ht="9.75" hidden="1" customHeight="1" x14ac:dyDescent="0.2">
      <c r="A43" s="59" t="s">
        <v>23</v>
      </c>
      <c r="B43" s="41" t="s">
        <v>50</v>
      </c>
      <c r="C43" s="41">
        <v>75.2</v>
      </c>
      <c r="D43" s="41" t="s">
        <v>50</v>
      </c>
      <c r="E43" s="41" t="s">
        <v>50</v>
      </c>
      <c r="F43" s="41">
        <v>77.63</v>
      </c>
      <c r="G43" s="41" t="s">
        <v>50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4" spans="1:30" s="10" customFormat="1" ht="9.75" hidden="1" customHeight="1" x14ac:dyDescent="0.2">
      <c r="A44" s="59" t="s">
        <v>22</v>
      </c>
      <c r="B44" s="41" t="s">
        <v>50</v>
      </c>
      <c r="C44" s="41" t="s">
        <v>50</v>
      </c>
      <c r="D44" s="41" t="s">
        <v>50</v>
      </c>
      <c r="E44" s="41">
        <v>258.92200000000003</v>
      </c>
      <c r="F44" s="41" t="s">
        <v>50</v>
      </c>
      <c r="G44" s="41" t="s">
        <v>50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</row>
    <row r="45" spans="1:30" s="10" customFormat="1" ht="9.75" hidden="1" customHeight="1" x14ac:dyDescent="0.2">
      <c r="A45" s="59" t="s">
        <v>21</v>
      </c>
      <c r="B45" s="41">
        <v>240</v>
      </c>
      <c r="C45" s="41" t="s">
        <v>50</v>
      </c>
      <c r="D45" s="41" t="s">
        <v>50</v>
      </c>
      <c r="E45" s="41" t="s">
        <v>50</v>
      </c>
      <c r="F45" s="41">
        <v>97.5</v>
      </c>
      <c r="G45" s="41" t="s">
        <v>50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</row>
    <row r="46" spans="1:30" s="10" customFormat="1" ht="9.75" hidden="1" customHeight="1" x14ac:dyDescent="0.2">
      <c r="A46" s="59" t="s">
        <v>20</v>
      </c>
      <c r="B46" s="53">
        <v>3091.2875900000004</v>
      </c>
      <c r="C46" s="41">
        <v>4489.2599599999994</v>
      </c>
      <c r="D46" s="41">
        <v>3214.3539199999996</v>
      </c>
      <c r="E46" s="41">
        <v>2821.68372</v>
      </c>
      <c r="F46" s="41">
        <v>3232.7578900000003</v>
      </c>
      <c r="G46" s="41">
        <v>3368.7575800000004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</row>
    <row r="47" spans="1:30" s="10" customFormat="1" ht="9.75" hidden="1" customHeight="1" x14ac:dyDescent="0.2">
      <c r="A47" s="59" t="s">
        <v>19</v>
      </c>
      <c r="B47" s="53">
        <v>1617.65</v>
      </c>
      <c r="C47" s="41">
        <v>1559.86</v>
      </c>
      <c r="D47" s="41">
        <v>1649.694</v>
      </c>
      <c r="E47" s="75">
        <v>1506.5105000000001</v>
      </c>
      <c r="F47" s="75">
        <v>1627.367</v>
      </c>
      <c r="G47" s="75">
        <v>2313.6640000000002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</row>
    <row r="48" spans="1:30" s="10" customFormat="1" ht="9.75" hidden="1" customHeight="1" x14ac:dyDescent="0.2">
      <c r="A48" s="59" t="s">
        <v>18</v>
      </c>
      <c r="B48" s="53">
        <v>3267.5891000000001</v>
      </c>
      <c r="C48" s="75">
        <v>3814.7411000000002</v>
      </c>
      <c r="D48" s="41">
        <v>4943.4939700000004</v>
      </c>
      <c r="E48" s="75">
        <v>4749.41</v>
      </c>
      <c r="F48" s="75">
        <v>4646.3039000000008</v>
      </c>
      <c r="G48" s="75">
        <v>4148.8472099999999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1:23" s="10" customFormat="1" ht="9.75" hidden="1" customHeight="1" x14ac:dyDescent="0.2">
      <c r="A49" s="59" t="s">
        <v>17</v>
      </c>
      <c r="B49" s="53">
        <v>5481.2586200000005</v>
      </c>
      <c r="C49" s="75">
        <v>5744.8212300000005</v>
      </c>
      <c r="D49" s="41">
        <v>6252.4522000000006</v>
      </c>
      <c r="E49" s="75">
        <v>4922.9164800000008</v>
      </c>
      <c r="F49" s="75">
        <v>8141.1627700000008</v>
      </c>
      <c r="G49" s="75">
        <v>8012.5160700000015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</row>
    <row r="50" spans="1:23" s="10" customFormat="1" ht="9.75" hidden="1" customHeight="1" x14ac:dyDescent="0.2">
      <c r="A50" s="59" t="s">
        <v>16</v>
      </c>
      <c r="B50" s="53">
        <v>40523.876229999994</v>
      </c>
      <c r="C50" s="41">
        <v>50232.670750000005</v>
      </c>
      <c r="D50" s="41">
        <v>41760.285210000009</v>
      </c>
      <c r="E50" s="41">
        <v>51024.788479999996</v>
      </c>
      <c r="F50" s="41">
        <v>52082.366379999985</v>
      </c>
      <c r="G50" s="41">
        <v>45492.377190000014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</row>
    <row r="51" spans="1:23" s="10" customFormat="1" ht="9.75" hidden="1" customHeight="1" x14ac:dyDescent="0.2">
      <c r="A51" s="59" t="s">
        <v>15</v>
      </c>
      <c r="B51" s="41" t="s">
        <v>50</v>
      </c>
      <c r="C51" s="41" t="s">
        <v>50</v>
      </c>
      <c r="D51" s="41">
        <v>76</v>
      </c>
      <c r="E51" s="41" t="s">
        <v>50</v>
      </c>
      <c r="F51" s="41">
        <v>126</v>
      </c>
      <c r="G51" s="41" t="s">
        <v>50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</row>
    <row r="52" spans="1:23" s="10" customFormat="1" ht="9.75" hidden="1" customHeight="1" x14ac:dyDescent="0.2">
      <c r="A52" s="59" t="s">
        <v>14</v>
      </c>
      <c r="B52" s="41" t="s">
        <v>50</v>
      </c>
      <c r="C52" s="41" t="s">
        <v>50</v>
      </c>
      <c r="D52" s="41" t="s">
        <v>50</v>
      </c>
      <c r="E52" s="41" t="s">
        <v>50</v>
      </c>
      <c r="F52" s="41" t="s">
        <v>50</v>
      </c>
      <c r="G52" s="41" t="s">
        <v>50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</row>
    <row r="53" spans="1:23" s="10" customFormat="1" ht="9.75" hidden="1" customHeight="1" x14ac:dyDescent="0.2">
      <c r="A53" s="56" t="s">
        <v>13</v>
      </c>
      <c r="B53" s="41" t="s">
        <v>50</v>
      </c>
      <c r="C53" s="41" t="s">
        <v>50</v>
      </c>
      <c r="D53" s="41" t="s">
        <v>50</v>
      </c>
      <c r="E53" s="41" t="s">
        <v>50</v>
      </c>
      <c r="F53" s="41" t="s">
        <v>50</v>
      </c>
      <c r="G53" s="41">
        <v>286.47300000000001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</row>
    <row r="54" spans="1:23" s="10" customFormat="1" ht="9.75" hidden="1" customHeight="1" x14ac:dyDescent="0.2">
      <c r="A54" s="56" t="s">
        <v>12</v>
      </c>
      <c r="B54" s="41" t="s">
        <v>50</v>
      </c>
      <c r="C54" s="41">
        <v>55.4</v>
      </c>
      <c r="D54" s="41" t="s">
        <v>50</v>
      </c>
      <c r="E54" s="41" t="s">
        <v>50</v>
      </c>
      <c r="F54" s="41">
        <v>150</v>
      </c>
      <c r="G54" s="41" t="s">
        <v>50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</row>
    <row r="55" spans="1:23" s="10" customFormat="1" ht="9.75" hidden="1" customHeight="1" x14ac:dyDescent="0.2">
      <c r="A55" s="56" t="s">
        <v>11</v>
      </c>
      <c r="B55" s="53">
        <v>3787.7147500000001</v>
      </c>
      <c r="C55" s="41">
        <v>3468.6144199999999</v>
      </c>
      <c r="D55" s="41">
        <v>3963.9578400000005</v>
      </c>
      <c r="E55" s="41">
        <v>6165.4487800000006</v>
      </c>
      <c r="F55" s="41">
        <v>5221.4205500000007</v>
      </c>
      <c r="G55" s="41">
        <v>5023.28863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</row>
    <row r="56" spans="1:23" s="10" customFormat="1" ht="9.75" hidden="1" customHeight="1" x14ac:dyDescent="0.2">
      <c r="A56" s="59" t="s">
        <v>10</v>
      </c>
      <c r="B56" s="53">
        <v>650.83000000000004</v>
      </c>
      <c r="C56" s="41">
        <v>273.5</v>
      </c>
      <c r="D56" s="41">
        <v>293</v>
      </c>
      <c r="E56" s="41">
        <v>520</v>
      </c>
      <c r="F56" s="41">
        <v>346.7</v>
      </c>
      <c r="G56" s="41">
        <v>295.2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</row>
    <row r="57" spans="1:23" s="10" customFormat="1" ht="9.75" hidden="1" customHeight="1" x14ac:dyDescent="0.2">
      <c r="A57" s="59" t="s">
        <v>9</v>
      </c>
      <c r="B57" s="41" t="s">
        <v>50</v>
      </c>
      <c r="C57" s="41">
        <v>126.01</v>
      </c>
      <c r="D57" s="41">
        <v>441</v>
      </c>
      <c r="E57" s="41">
        <v>230.92</v>
      </c>
      <c r="F57" s="41">
        <v>60</v>
      </c>
      <c r="G57" s="41" t="s">
        <v>50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s="10" customFormat="1" ht="9.75" hidden="1" customHeight="1" x14ac:dyDescent="0.2">
      <c r="A58" s="56" t="s">
        <v>8</v>
      </c>
      <c r="B58" s="41">
        <v>720.03499999999997</v>
      </c>
      <c r="C58" s="41">
        <v>786.20580000000007</v>
      </c>
      <c r="D58" s="41">
        <v>1290.575</v>
      </c>
      <c r="E58" s="41">
        <v>664.02215000000001</v>
      </c>
      <c r="F58" s="41">
        <v>104.3</v>
      </c>
      <c r="G58" s="41">
        <v>647.63879000000009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 spans="1:23" s="10" customFormat="1" ht="9.75" hidden="1" customHeight="1" x14ac:dyDescent="0.2">
      <c r="A59" s="56" t="s">
        <v>7</v>
      </c>
      <c r="B59" s="41" t="s">
        <v>50</v>
      </c>
      <c r="C59" s="41" t="s">
        <v>50</v>
      </c>
      <c r="D59" s="41" t="s">
        <v>50</v>
      </c>
      <c r="E59" s="41" t="s">
        <v>50</v>
      </c>
      <c r="F59" s="41" t="s">
        <v>50</v>
      </c>
      <c r="G59" s="41" t="s">
        <v>50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</row>
    <row r="60" spans="1:23" s="10" customFormat="1" ht="9.75" hidden="1" customHeight="1" x14ac:dyDescent="0.2">
      <c r="A60" s="56" t="s">
        <v>6</v>
      </c>
      <c r="B60" s="41" t="s">
        <v>50</v>
      </c>
      <c r="C60" s="74">
        <v>66</v>
      </c>
      <c r="D60" s="41" t="s">
        <v>50</v>
      </c>
      <c r="E60" s="41" t="s">
        <v>50</v>
      </c>
      <c r="F60" s="41" t="s">
        <v>50</v>
      </c>
      <c r="G60" s="41" t="s">
        <v>50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  <row r="61" spans="1:23" s="10" customFormat="1" ht="1.5" hidden="1" customHeight="1" x14ac:dyDescent="0.2">
      <c r="A61" s="56"/>
      <c r="B61" s="55"/>
      <c r="C61" s="8"/>
      <c r="D61" s="8"/>
      <c r="E61" s="8"/>
      <c r="F61" s="8"/>
      <c r="G61" s="8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s="10" customFormat="1" ht="9.75" hidden="1" customHeight="1" x14ac:dyDescent="0.2">
      <c r="A62" s="54" t="s">
        <v>31</v>
      </c>
      <c r="B62" s="53"/>
      <c r="C62" s="41"/>
      <c r="D62" s="41"/>
      <c r="E62" s="41"/>
      <c r="F62" s="41"/>
      <c r="G62" s="52">
        <f>B6+C6+D6+E6+F6+G6+B35+C35+D35+E35+F35+G35</f>
        <v>875635.14035999996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spans="1:23" ht="1.5" hidden="1" customHeight="1" x14ac:dyDescent="0.25">
      <c r="A63" s="51"/>
      <c r="B63" s="50"/>
      <c r="C63" s="49"/>
      <c r="D63" s="49"/>
      <c r="E63" s="49"/>
      <c r="F63" s="49"/>
      <c r="G63" s="49"/>
    </row>
    <row r="64" spans="1:23" hidden="1" x14ac:dyDescent="0.25">
      <c r="B64" s="2"/>
      <c r="C64" s="2"/>
      <c r="D64" s="2"/>
      <c r="E64" s="2"/>
      <c r="F64" s="2"/>
      <c r="G64" s="48" t="s">
        <v>53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30" hidden="1" x14ac:dyDescent="0.25">
      <c r="B65" s="2"/>
      <c r="C65" s="2"/>
      <c r="D65" s="2"/>
      <c r="E65" s="2"/>
      <c r="F65" s="2"/>
      <c r="G65" s="4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30" s="36" customFormat="1" ht="12" hidden="1" customHeight="1" x14ac:dyDescent="0.25">
      <c r="A66" s="37" t="s">
        <v>54</v>
      </c>
      <c r="C66" s="38"/>
      <c r="D66" s="38"/>
      <c r="E66" s="37"/>
      <c r="F66" s="37"/>
      <c r="G66" s="37"/>
    </row>
    <row r="67" spans="1:30" s="36" customFormat="1" ht="9" hidden="1" customHeight="1" x14ac:dyDescent="0.25">
      <c r="A67" s="46" t="s">
        <v>51</v>
      </c>
      <c r="C67" s="38"/>
      <c r="D67" s="38"/>
      <c r="E67" s="37"/>
      <c r="F67" s="37"/>
    </row>
    <row r="68" spans="1:30" ht="11.1" hidden="1" customHeight="1" x14ac:dyDescent="0.25">
      <c r="A68" s="35"/>
      <c r="B68" s="34"/>
      <c r="C68" s="34"/>
      <c r="D68" s="34"/>
      <c r="E68" s="9"/>
      <c r="F68" s="9"/>
      <c r="G68" s="33"/>
    </row>
    <row r="69" spans="1:30" s="10" customFormat="1" ht="11.1" hidden="1" customHeight="1" x14ac:dyDescent="0.25">
      <c r="A69" s="72" t="s">
        <v>38</v>
      </c>
      <c r="B69" s="69">
        <v>2018</v>
      </c>
      <c r="C69" s="68"/>
      <c r="D69" s="68"/>
      <c r="E69" s="68"/>
      <c r="F69" s="68"/>
      <c r="G69" s="68"/>
    </row>
    <row r="70" spans="1:30" s="10" customFormat="1" ht="11.1" hidden="1" customHeight="1" x14ac:dyDescent="0.25">
      <c r="A70" s="67"/>
      <c r="B70" s="66" t="s">
        <v>44</v>
      </c>
      <c r="C70" s="65" t="s">
        <v>43</v>
      </c>
      <c r="D70" s="65" t="s">
        <v>42</v>
      </c>
      <c r="E70" s="65" t="s">
        <v>41</v>
      </c>
      <c r="F70" s="65" t="s">
        <v>40</v>
      </c>
      <c r="G70" s="65" t="s">
        <v>39</v>
      </c>
    </row>
    <row r="71" spans="1:30" s="10" customFormat="1" ht="13.5" hidden="1" customHeight="1" x14ac:dyDescent="0.25">
      <c r="A71" s="64" t="s">
        <v>31</v>
      </c>
      <c r="B71" s="63">
        <f>SUM(B72:B96)</f>
        <v>84327.575230000017</v>
      </c>
      <c r="C71" s="62">
        <f>SUM(C72:C96)</f>
        <v>64031.13906999999</v>
      </c>
      <c r="D71" s="62">
        <f>SUM(D72:D96)</f>
        <v>77456.249380000008</v>
      </c>
      <c r="E71" s="62">
        <f>SUM(E72:E96)</f>
        <v>84661.760569999969</v>
      </c>
      <c r="F71" s="62">
        <f>SUM(F72:F96)</f>
        <v>86540.529879999973</v>
      </c>
      <c r="G71" s="62">
        <f>SUM(G72:G96)</f>
        <v>75718.178680000041</v>
      </c>
      <c r="X71" s="20"/>
      <c r="Y71" s="20"/>
      <c r="Z71" s="20"/>
      <c r="AA71" s="20"/>
      <c r="AB71" s="20"/>
      <c r="AC71" s="20"/>
      <c r="AD71" s="20"/>
    </row>
    <row r="72" spans="1:30" s="10" customFormat="1" ht="9.75" hidden="1" customHeight="1" x14ac:dyDescent="0.25">
      <c r="A72" s="59" t="s">
        <v>30</v>
      </c>
      <c r="B72" s="60">
        <v>0</v>
      </c>
      <c r="C72" s="57">
        <v>0</v>
      </c>
      <c r="D72" s="57">
        <v>141.82650000000001</v>
      </c>
      <c r="E72" s="57">
        <v>0</v>
      </c>
      <c r="F72" s="57">
        <v>183.8</v>
      </c>
      <c r="G72" s="57">
        <v>0</v>
      </c>
      <c r="X72" s="29"/>
      <c r="Y72" s="29"/>
      <c r="Z72" s="29"/>
    </row>
    <row r="73" spans="1:30" s="10" customFormat="1" ht="9.75" hidden="1" customHeight="1" x14ac:dyDescent="0.25">
      <c r="A73" s="59" t="s">
        <v>29</v>
      </c>
      <c r="B73" s="60">
        <v>921.85</v>
      </c>
      <c r="C73" s="57">
        <v>962.01329999999996</v>
      </c>
      <c r="D73" s="57">
        <v>599.91989999999987</v>
      </c>
      <c r="E73" s="57">
        <v>729.7777000000001</v>
      </c>
      <c r="F73" s="57">
        <v>1076.4370499999991</v>
      </c>
      <c r="G73" s="57">
        <v>834.46500000000015</v>
      </c>
      <c r="X73" s="29"/>
      <c r="Y73" s="29"/>
      <c r="Z73" s="29"/>
    </row>
    <row r="74" spans="1:30" s="10" customFormat="1" ht="9.75" hidden="1" customHeight="1" x14ac:dyDescent="0.25">
      <c r="A74" s="59" t="s">
        <v>28</v>
      </c>
      <c r="B74" s="57">
        <v>0</v>
      </c>
      <c r="C74" s="57">
        <v>0</v>
      </c>
      <c r="D74" s="57">
        <v>0</v>
      </c>
      <c r="E74" s="57">
        <v>137.6</v>
      </c>
      <c r="F74" s="57">
        <v>0</v>
      </c>
      <c r="G74" s="57">
        <v>0</v>
      </c>
      <c r="X74" s="29"/>
      <c r="Y74" s="29"/>
      <c r="Z74" s="29"/>
    </row>
    <row r="75" spans="1:30" s="10" customFormat="1" ht="9.75" hidden="1" customHeight="1" x14ac:dyDescent="0.25">
      <c r="A75" s="59" t="s">
        <v>27</v>
      </c>
      <c r="B75" s="60">
        <v>1596.5039999999999</v>
      </c>
      <c r="C75" s="57">
        <v>2569.4262500000004</v>
      </c>
      <c r="D75" s="57">
        <v>2256.3388000000004</v>
      </c>
      <c r="E75" s="57">
        <v>1978.4893499999998</v>
      </c>
      <c r="F75" s="57">
        <v>1348.0602500000005</v>
      </c>
      <c r="G75" s="57">
        <v>2036.2238499999985</v>
      </c>
      <c r="X75" s="29"/>
      <c r="Y75" s="29"/>
      <c r="Z75" s="29"/>
    </row>
    <row r="76" spans="1:30" s="10" customFormat="1" ht="9.75" hidden="1" customHeight="1" x14ac:dyDescent="0.25">
      <c r="A76" s="59" t="s">
        <v>26</v>
      </c>
      <c r="B76" s="57">
        <v>203</v>
      </c>
      <c r="C76" s="57">
        <v>110.60000000000002</v>
      </c>
      <c r="D76" s="57">
        <v>110</v>
      </c>
      <c r="E76" s="57">
        <v>0</v>
      </c>
      <c r="F76" s="57">
        <v>70</v>
      </c>
      <c r="G76" s="57">
        <v>145.19999999999993</v>
      </c>
      <c r="X76" s="29"/>
      <c r="Y76" s="29"/>
      <c r="Z76" s="29"/>
    </row>
    <row r="77" spans="1:30" s="10" customFormat="1" ht="9.75" hidden="1" customHeight="1" x14ac:dyDescent="0.25">
      <c r="A77" s="59" t="s">
        <v>25</v>
      </c>
      <c r="B77" s="60">
        <v>127.8</v>
      </c>
      <c r="C77" s="57">
        <v>305.7</v>
      </c>
      <c r="D77" s="57">
        <v>363.47</v>
      </c>
      <c r="E77" s="57">
        <v>322.85353000000009</v>
      </c>
      <c r="F77" s="57">
        <v>595.59999999999991</v>
      </c>
      <c r="G77" s="57">
        <v>0</v>
      </c>
      <c r="X77" s="29"/>
      <c r="Y77" s="29"/>
      <c r="Z77" s="29"/>
    </row>
    <row r="78" spans="1:30" s="10" customFormat="1" ht="9.75" hidden="1" customHeight="1" x14ac:dyDescent="0.25">
      <c r="A78" s="59" t="s">
        <v>24</v>
      </c>
      <c r="B78" s="60">
        <v>3336.4891400000001</v>
      </c>
      <c r="C78" s="61">
        <v>2157.2119500000003</v>
      </c>
      <c r="D78" s="57">
        <v>2162.0499500000005</v>
      </c>
      <c r="E78" s="57">
        <v>2746.0604999999996</v>
      </c>
      <c r="F78" s="57">
        <v>4487.1977200000019</v>
      </c>
      <c r="G78" s="57">
        <v>3052.9415499999996</v>
      </c>
      <c r="X78" s="29"/>
      <c r="Y78" s="29"/>
      <c r="Z78" s="29"/>
    </row>
    <row r="79" spans="1:30" s="10" customFormat="1" ht="10.5" hidden="1" customHeight="1" x14ac:dyDescent="0.25">
      <c r="A79" s="59" t="s">
        <v>23</v>
      </c>
      <c r="B79" s="57">
        <v>0</v>
      </c>
      <c r="C79" s="57">
        <v>220.8</v>
      </c>
      <c r="D79" s="57">
        <v>0</v>
      </c>
      <c r="E79" s="57">
        <v>352.13299999999998</v>
      </c>
      <c r="F79" s="57">
        <v>0</v>
      </c>
      <c r="G79" s="57">
        <v>164.10000000000002</v>
      </c>
      <c r="X79" s="29"/>
      <c r="Y79" s="29"/>
      <c r="Z79" s="29"/>
    </row>
    <row r="80" spans="1:30" s="10" customFormat="1" ht="9.75" hidden="1" customHeight="1" x14ac:dyDescent="0.25">
      <c r="A80" s="59" t="s">
        <v>22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57">
        <v>33.777699999999996</v>
      </c>
      <c r="X80" s="29"/>
      <c r="Y80" s="29"/>
      <c r="Z80" s="29"/>
    </row>
    <row r="81" spans="1:26" s="10" customFormat="1" ht="9.75" hidden="1" customHeight="1" x14ac:dyDescent="0.25">
      <c r="A81" s="59" t="s">
        <v>21</v>
      </c>
      <c r="B81" s="57">
        <v>0</v>
      </c>
      <c r="C81" s="57">
        <v>0</v>
      </c>
      <c r="D81" s="57">
        <v>90</v>
      </c>
      <c r="E81" s="57">
        <v>99.1</v>
      </c>
      <c r="F81" s="57">
        <v>198.20000000000002</v>
      </c>
      <c r="G81" s="57">
        <v>149.80000000000001</v>
      </c>
      <c r="X81" s="29"/>
      <c r="Y81" s="29"/>
      <c r="Z81" s="29"/>
    </row>
    <row r="82" spans="1:26" s="10" customFormat="1" ht="9.75" hidden="1" customHeight="1" x14ac:dyDescent="0.25">
      <c r="A82" s="59" t="s">
        <v>20</v>
      </c>
      <c r="B82" s="60">
        <v>4963.7272199999998</v>
      </c>
      <c r="C82" s="57">
        <v>3537.7114200000005</v>
      </c>
      <c r="D82" s="57">
        <v>2965.99395</v>
      </c>
      <c r="E82" s="57">
        <v>4801.2950899999978</v>
      </c>
      <c r="F82" s="57">
        <v>3538.6550700000025</v>
      </c>
      <c r="G82" s="57">
        <v>3701.6962700000004</v>
      </c>
      <c r="X82" s="29"/>
      <c r="Y82" s="29"/>
      <c r="Z82" s="29"/>
    </row>
    <row r="83" spans="1:26" s="10" customFormat="1" ht="9.75" hidden="1" customHeight="1" x14ac:dyDescent="0.25">
      <c r="A83" s="59" t="s">
        <v>19</v>
      </c>
      <c r="B83" s="60">
        <v>1326.16416</v>
      </c>
      <c r="C83" s="57">
        <v>864.00000000000023</v>
      </c>
      <c r="D83" s="57">
        <v>1512.67</v>
      </c>
      <c r="E83" s="57">
        <v>3060.8025599999992</v>
      </c>
      <c r="F83" s="57">
        <v>2974.213999999999</v>
      </c>
      <c r="G83" s="57">
        <v>1034.5</v>
      </c>
      <c r="X83" s="29"/>
      <c r="Y83" s="29"/>
      <c r="Z83" s="29"/>
    </row>
    <row r="84" spans="1:26" s="10" customFormat="1" ht="9.75" hidden="1" customHeight="1" x14ac:dyDescent="0.25">
      <c r="A84" s="59" t="s">
        <v>18</v>
      </c>
      <c r="B84" s="60">
        <v>4124.5500099999999</v>
      </c>
      <c r="C84" s="61">
        <v>5171.45</v>
      </c>
      <c r="D84" s="57">
        <v>4373.4295000000002</v>
      </c>
      <c r="E84" s="57">
        <v>5877.6742999999969</v>
      </c>
      <c r="F84" s="57">
        <v>5359.5540000000001</v>
      </c>
      <c r="G84" s="57">
        <v>4363.9280100000033</v>
      </c>
      <c r="X84" s="29"/>
      <c r="Y84" s="29"/>
      <c r="Z84" s="29"/>
    </row>
    <row r="85" spans="1:26" s="10" customFormat="1" ht="9.75" hidden="1" customHeight="1" x14ac:dyDescent="0.25">
      <c r="A85" s="59" t="s">
        <v>17</v>
      </c>
      <c r="B85" s="60">
        <v>7587.9247999999998</v>
      </c>
      <c r="C85" s="61">
        <v>3767.8185699999985</v>
      </c>
      <c r="D85" s="57">
        <v>6581.532460000004</v>
      </c>
      <c r="E85" s="57">
        <v>6206.7080900000001</v>
      </c>
      <c r="F85" s="57">
        <v>7801.0997299999945</v>
      </c>
      <c r="G85" s="57">
        <v>5000.5212400000055</v>
      </c>
      <c r="X85" s="29"/>
      <c r="Y85" s="29"/>
      <c r="Z85" s="29"/>
    </row>
    <row r="86" spans="1:26" s="10" customFormat="1" ht="9.75" hidden="1" customHeight="1" x14ac:dyDescent="0.25">
      <c r="A86" s="59" t="s">
        <v>16</v>
      </c>
      <c r="B86" s="60">
        <v>53091.756860000009</v>
      </c>
      <c r="C86" s="61">
        <v>38702.609009999986</v>
      </c>
      <c r="D86" s="57">
        <v>48645.048380000007</v>
      </c>
      <c r="E86" s="57">
        <v>50953.205679999985</v>
      </c>
      <c r="F86" s="57">
        <v>52277.96106999999</v>
      </c>
      <c r="G86" s="57">
        <v>48336.388310000038</v>
      </c>
      <c r="X86" s="29"/>
      <c r="Y86" s="29"/>
      <c r="Z86" s="29"/>
    </row>
    <row r="87" spans="1:26" s="10" customFormat="1" ht="9.75" hidden="1" customHeight="1" x14ac:dyDescent="0.25">
      <c r="A87" s="56" t="s">
        <v>15</v>
      </c>
      <c r="B87" s="57">
        <v>107.5</v>
      </c>
      <c r="C87" s="57">
        <v>0</v>
      </c>
      <c r="D87" s="57">
        <v>345.2</v>
      </c>
      <c r="E87" s="57">
        <v>0</v>
      </c>
      <c r="F87" s="57">
        <v>0</v>
      </c>
      <c r="G87" s="57">
        <v>0</v>
      </c>
      <c r="X87" s="29"/>
      <c r="Y87" s="29"/>
      <c r="Z87" s="29"/>
    </row>
    <row r="88" spans="1:26" s="10" customFormat="1" ht="9.75" hidden="1" customHeight="1" x14ac:dyDescent="0.25">
      <c r="A88" s="56" t="s">
        <v>14</v>
      </c>
      <c r="B88" s="57">
        <v>0</v>
      </c>
      <c r="C88" s="57">
        <v>0</v>
      </c>
      <c r="D88" s="57">
        <v>0</v>
      </c>
      <c r="E88" s="57">
        <v>0</v>
      </c>
      <c r="F88" s="57">
        <v>0</v>
      </c>
      <c r="G88" s="57">
        <v>373.36</v>
      </c>
      <c r="X88" s="29"/>
      <c r="Y88" s="29"/>
      <c r="Z88" s="29"/>
    </row>
    <row r="89" spans="1:26" s="10" customFormat="1" ht="9.75" hidden="1" customHeight="1" x14ac:dyDescent="0.25">
      <c r="A89" s="59" t="s">
        <v>13</v>
      </c>
      <c r="B89" s="57">
        <v>738.15537000000006</v>
      </c>
      <c r="C89" s="57">
        <v>487.17100000000016</v>
      </c>
      <c r="D89" s="57">
        <v>757.91122999999993</v>
      </c>
      <c r="E89" s="57">
        <v>945.07383999999979</v>
      </c>
      <c r="F89" s="57">
        <v>167.36951000000045</v>
      </c>
      <c r="G89" s="57">
        <v>898.02909999999974</v>
      </c>
      <c r="X89" s="29"/>
      <c r="Y89" s="29"/>
      <c r="Z89" s="29"/>
    </row>
    <row r="90" spans="1:26" s="10" customFormat="1" ht="9.75" hidden="1" customHeight="1" x14ac:dyDescent="0.25">
      <c r="A90" s="59" t="s">
        <v>12</v>
      </c>
      <c r="B90" s="60">
        <v>80</v>
      </c>
      <c r="C90" s="57">
        <v>0</v>
      </c>
      <c r="D90" s="57">
        <v>0</v>
      </c>
      <c r="E90" s="57">
        <v>0</v>
      </c>
      <c r="F90" s="57">
        <v>0</v>
      </c>
      <c r="G90" s="57">
        <v>225.92000000000002</v>
      </c>
      <c r="X90" s="29"/>
      <c r="Y90" s="29"/>
      <c r="Z90" s="29"/>
    </row>
    <row r="91" spans="1:26" s="10" customFormat="1" ht="9.75" hidden="1" customHeight="1" x14ac:dyDescent="0.25">
      <c r="A91" s="59" t="s">
        <v>11</v>
      </c>
      <c r="B91" s="60">
        <v>4870.3120399999998</v>
      </c>
      <c r="C91" s="57">
        <v>4408.8521100000007</v>
      </c>
      <c r="D91" s="57">
        <v>4507.8464100000001</v>
      </c>
      <c r="E91" s="57">
        <v>5338.5424000000039</v>
      </c>
      <c r="F91" s="57">
        <v>5177.8124799999969</v>
      </c>
      <c r="G91" s="57">
        <v>3064.6754199999996</v>
      </c>
      <c r="X91" s="29"/>
      <c r="Y91" s="29"/>
      <c r="Z91" s="29"/>
    </row>
    <row r="92" spans="1:26" s="10" customFormat="1" ht="9.75" hidden="1" customHeight="1" x14ac:dyDescent="0.25">
      <c r="A92" s="59" t="s">
        <v>10</v>
      </c>
      <c r="B92" s="57">
        <v>427.77</v>
      </c>
      <c r="C92" s="57">
        <v>241.20000000000005</v>
      </c>
      <c r="D92" s="57">
        <v>539.20000000000005</v>
      </c>
      <c r="E92" s="57">
        <v>419.39999999999986</v>
      </c>
      <c r="F92" s="57">
        <v>0</v>
      </c>
      <c r="G92" s="57">
        <v>157.20000000000005</v>
      </c>
      <c r="X92" s="29"/>
      <c r="Y92" s="29"/>
      <c r="Z92" s="29"/>
    </row>
    <row r="93" spans="1:26" s="10" customFormat="1" ht="9.75" hidden="1" customHeight="1" x14ac:dyDescent="0.25">
      <c r="A93" s="59" t="s">
        <v>9</v>
      </c>
      <c r="B93" s="57">
        <v>0</v>
      </c>
      <c r="C93" s="57">
        <v>286.89999999999998</v>
      </c>
      <c r="D93" s="57">
        <v>241.35000000000002</v>
      </c>
      <c r="E93" s="57">
        <v>71</v>
      </c>
      <c r="F93" s="57">
        <v>475.28999999999996</v>
      </c>
      <c r="G93" s="57">
        <v>1068.56925</v>
      </c>
      <c r="X93" s="29"/>
      <c r="Y93" s="29"/>
      <c r="Z93" s="29"/>
    </row>
    <row r="94" spans="1:26" s="10" customFormat="1" ht="9.75" hidden="1" customHeight="1" x14ac:dyDescent="0.25">
      <c r="A94" s="59" t="s">
        <v>8</v>
      </c>
      <c r="B94" s="57">
        <v>824.07163000000003</v>
      </c>
      <c r="C94" s="57">
        <v>237.67545999999982</v>
      </c>
      <c r="D94" s="57">
        <v>1202.4622999999997</v>
      </c>
      <c r="E94" s="57">
        <v>622.04453000000058</v>
      </c>
      <c r="F94" s="57">
        <v>809.279</v>
      </c>
      <c r="G94" s="57">
        <v>1076.8829799999999</v>
      </c>
      <c r="X94" s="29"/>
      <c r="Y94" s="29"/>
      <c r="Z94" s="29"/>
    </row>
    <row r="95" spans="1:26" s="10" customFormat="1" ht="9.75" hidden="1" customHeight="1" x14ac:dyDescent="0.25">
      <c r="A95" s="59" t="s">
        <v>7</v>
      </c>
      <c r="B95" s="57">
        <v>0</v>
      </c>
      <c r="C95" s="57">
        <v>0</v>
      </c>
      <c r="D95" s="57">
        <v>60</v>
      </c>
      <c r="E95" s="57">
        <v>0</v>
      </c>
      <c r="F95" s="57">
        <v>0</v>
      </c>
      <c r="G95" s="57">
        <v>0</v>
      </c>
    </row>
    <row r="96" spans="1:26" s="10" customFormat="1" ht="9.75" hidden="1" customHeight="1" x14ac:dyDescent="0.25">
      <c r="A96" s="59" t="s">
        <v>6</v>
      </c>
      <c r="B96" s="57">
        <v>0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</row>
    <row r="97" spans="1:11" s="10" customFormat="1" ht="2.25" hidden="1" customHeight="1" x14ac:dyDescent="0.25">
      <c r="A97" s="59"/>
      <c r="B97" s="71"/>
      <c r="C97" s="70"/>
      <c r="D97" s="70"/>
      <c r="E97" s="70"/>
      <c r="F97" s="70"/>
      <c r="G97" s="70"/>
    </row>
    <row r="98" spans="1:11" s="10" customFormat="1" ht="11.1" hidden="1" customHeight="1" x14ac:dyDescent="0.25">
      <c r="A98" s="67" t="s">
        <v>38</v>
      </c>
      <c r="B98" s="69">
        <v>2018</v>
      </c>
      <c r="C98" s="68"/>
      <c r="D98" s="68"/>
      <c r="E98" s="68"/>
      <c r="F98" s="68"/>
      <c r="G98" s="68"/>
    </row>
    <row r="99" spans="1:11" s="10" customFormat="1" ht="11.1" hidden="1" customHeight="1" x14ac:dyDescent="0.25">
      <c r="A99" s="67"/>
      <c r="B99" s="66" t="s">
        <v>37</v>
      </c>
      <c r="C99" s="65" t="s">
        <v>36</v>
      </c>
      <c r="D99" s="65" t="s">
        <v>35</v>
      </c>
      <c r="E99" s="65" t="s">
        <v>34</v>
      </c>
      <c r="F99" s="65" t="s">
        <v>33</v>
      </c>
      <c r="G99" s="65" t="s">
        <v>32</v>
      </c>
    </row>
    <row r="100" spans="1:11" s="10" customFormat="1" ht="9.75" hidden="1" customHeight="1" x14ac:dyDescent="0.25">
      <c r="A100" s="64" t="s">
        <v>31</v>
      </c>
      <c r="B100" s="63">
        <f>SUM(B101:B125)</f>
        <v>89870.288959999976</v>
      </c>
      <c r="C100" s="62">
        <f>SUM(C101:C125)</f>
        <v>100282.54554000004</v>
      </c>
      <c r="D100" s="62">
        <f>SUM(D101:D125)</f>
        <v>102182.42318999994</v>
      </c>
      <c r="E100" s="62">
        <f>SUM(E101:E125)</f>
        <v>117354.02377000001</v>
      </c>
      <c r="F100" s="62">
        <f>SUM(F101:F125)</f>
        <v>131188.55746000007</v>
      </c>
      <c r="G100" s="62">
        <f>SUM(G101:G125)</f>
        <v>125093.02714999989</v>
      </c>
      <c r="H100" s="20"/>
      <c r="I100" s="20"/>
      <c r="J100" s="20"/>
      <c r="K100" s="20"/>
    </row>
    <row r="101" spans="1:11" s="10" customFormat="1" ht="9.75" hidden="1" customHeight="1" x14ac:dyDescent="0.25">
      <c r="A101" s="59" t="s">
        <v>30</v>
      </c>
      <c r="B101" s="57">
        <v>96.9649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</row>
    <row r="102" spans="1:11" s="10" customFormat="1" ht="9.75" hidden="1" customHeight="1" x14ac:dyDescent="0.25">
      <c r="A102" s="59" t="s">
        <v>29</v>
      </c>
      <c r="B102" s="60">
        <v>1137.7990999999993</v>
      </c>
      <c r="C102" s="57">
        <v>412.96000000000004</v>
      </c>
      <c r="D102" s="57">
        <v>897.43789000000106</v>
      </c>
      <c r="E102" s="57">
        <v>693.24799999999959</v>
      </c>
      <c r="F102" s="57">
        <v>1308.7216500000013</v>
      </c>
      <c r="G102" s="57">
        <v>609.33199999999852</v>
      </c>
    </row>
    <row r="103" spans="1:11" s="10" customFormat="1" ht="9.75" hidden="1" customHeight="1" x14ac:dyDescent="0.25">
      <c r="A103" s="59" t="s">
        <v>28</v>
      </c>
      <c r="B103" s="57">
        <v>0</v>
      </c>
      <c r="C103" s="57">
        <v>0</v>
      </c>
      <c r="D103" s="57">
        <v>126.1</v>
      </c>
      <c r="E103" s="57">
        <v>0</v>
      </c>
      <c r="F103" s="57">
        <v>0</v>
      </c>
      <c r="G103" s="57">
        <v>223.10000000000002</v>
      </c>
    </row>
    <row r="104" spans="1:11" s="10" customFormat="1" ht="9.75" hidden="1" customHeight="1" x14ac:dyDescent="0.25">
      <c r="A104" s="59" t="s">
        <v>27</v>
      </c>
      <c r="B104" s="60">
        <v>2023.5941000000003</v>
      </c>
      <c r="C104" s="61">
        <v>2679.9858000000004</v>
      </c>
      <c r="D104" s="57">
        <v>1832.5661599999985</v>
      </c>
      <c r="E104" s="61">
        <v>1828.548899999998</v>
      </c>
      <c r="F104" s="61">
        <v>2425.9639999999999</v>
      </c>
      <c r="G104" s="61">
        <v>1760.4736999999986</v>
      </c>
    </row>
    <row r="105" spans="1:11" s="10" customFormat="1" ht="9.75" hidden="1" customHeight="1" x14ac:dyDescent="0.25">
      <c r="A105" s="59" t="s">
        <v>26</v>
      </c>
      <c r="B105" s="57">
        <v>70</v>
      </c>
      <c r="C105" s="57">
        <v>122.60000000000002</v>
      </c>
      <c r="D105" s="57">
        <v>0</v>
      </c>
      <c r="E105" s="57">
        <v>125</v>
      </c>
      <c r="F105" s="57">
        <v>287.10000000000002</v>
      </c>
      <c r="G105" s="57">
        <v>205.90000000000009</v>
      </c>
    </row>
    <row r="106" spans="1:11" s="10" customFormat="1" ht="9.75" hidden="1" customHeight="1" x14ac:dyDescent="0.25">
      <c r="A106" s="59" t="s">
        <v>25</v>
      </c>
      <c r="B106" s="60">
        <v>138.79999999999995</v>
      </c>
      <c r="C106" s="57">
        <v>226.50000000000023</v>
      </c>
      <c r="D106" s="57">
        <v>183.90000000000009</v>
      </c>
      <c r="E106" s="57">
        <v>128.09999999999991</v>
      </c>
      <c r="F106" s="57">
        <v>347.5</v>
      </c>
      <c r="G106" s="57">
        <v>0</v>
      </c>
    </row>
    <row r="107" spans="1:11" s="10" customFormat="1" ht="9.75" hidden="1" customHeight="1" x14ac:dyDescent="0.25">
      <c r="A107" s="59" t="s">
        <v>24</v>
      </c>
      <c r="B107" s="60">
        <v>3736.3251299999974</v>
      </c>
      <c r="C107" s="57">
        <v>3524.6450000000004</v>
      </c>
      <c r="D107" s="57">
        <v>3079.4440000000031</v>
      </c>
      <c r="E107" s="57">
        <v>5970.7301199999965</v>
      </c>
      <c r="F107" s="57">
        <v>4866.4311000000016</v>
      </c>
      <c r="G107" s="57">
        <v>4819.6574999999939</v>
      </c>
    </row>
    <row r="108" spans="1:11" s="10" customFormat="1" ht="9.75" hidden="1" customHeight="1" x14ac:dyDescent="0.25">
      <c r="A108" s="59" t="s">
        <v>23</v>
      </c>
      <c r="B108" s="57">
        <v>290.10000000000002</v>
      </c>
      <c r="C108" s="57">
        <v>0</v>
      </c>
      <c r="D108" s="57">
        <v>357.75</v>
      </c>
      <c r="E108" s="57">
        <v>0</v>
      </c>
      <c r="F108" s="57">
        <v>446.45000000000005</v>
      </c>
      <c r="G108" s="57">
        <v>420.90000000000009</v>
      </c>
    </row>
    <row r="109" spans="1:11" s="10" customFormat="1" ht="9.75" hidden="1" customHeight="1" x14ac:dyDescent="0.25">
      <c r="A109" s="59" t="s">
        <v>22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</row>
    <row r="110" spans="1:11" s="10" customFormat="1" ht="9.75" hidden="1" customHeight="1" x14ac:dyDescent="0.25">
      <c r="A110" s="59" t="s">
        <v>21</v>
      </c>
      <c r="B110" s="57">
        <v>427</v>
      </c>
      <c r="C110" s="57">
        <v>0</v>
      </c>
      <c r="D110" s="57">
        <v>179.99999999999989</v>
      </c>
      <c r="E110" s="57">
        <v>0</v>
      </c>
      <c r="F110" s="57">
        <v>98</v>
      </c>
      <c r="G110" s="57">
        <v>56.300000000000182</v>
      </c>
    </row>
    <row r="111" spans="1:11" s="10" customFormat="1" ht="9.75" hidden="1" customHeight="1" x14ac:dyDescent="0.25">
      <c r="A111" s="59" t="s">
        <v>20</v>
      </c>
      <c r="B111" s="60">
        <v>3693.1089799999972</v>
      </c>
      <c r="C111" s="57">
        <v>4697.2286899999999</v>
      </c>
      <c r="D111" s="57">
        <v>2415.0614300000016</v>
      </c>
      <c r="E111" s="57">
        <v>3416.3520900000003</v>
      </c>
      <c r="F111" s="57">
        <v>3396.8922200000088</v>
      </c>
      <c r="G111" s="57">
        <v>5088.7324099999969</v>
      </c>
    </row>
    <row r="112" spans="1:11" s="10" customFormat="1" ht="9.75" hidden="1" customHeight="1" x14ac:dyDescent="0.25">
      <c r="A112" s="59" t="s">
        <v>19</v>
      </c>
      <c r="B112" s="60">
        <v>2571.8729999999996</v>
      </c>
      <c r="C112" s="57">
        <v>2710.9890000000014</v>
      </c>
      <c r="D112" s="57">
        <v>3773.737000000001</v>
      </c>
      <c r="E112" s="61">
        <v>2213.507999999998</v>
      </c>
      <c r="F112" s="61">
        <v>1121</v>
      </c>
      <c r="G112" s="61">
        <v>2165.5869400000011</v>
      </c>
    </row>
    <row r="113" spans="1:7" s="10" customFormat="1" ht="9.75" hidden="1" customHeight="1" x14ac:dyDescent="0.25">
      <c r="A113" s="59" t="s">
        <v>18</v>
      </c>
      <c r="B113" s="60">
        <v>6488.9574500000017</v>
      </c>
      <c r="C113" s="61">
        <v>7516.4299500000052</v>
      </c>
      <c r="D113" s="57">
        <v>5803.258799999996</v>
      </c>
      <c r="E113" s="61">
        <v>5827.0871199999965</v>
      </c>
      <c r="F113" s="61">
        <v>8870.501280000004</v>
      </c>
      <c r="G113" s="61">
        <v>6192.7093000000023</v>
      </c>
    </row>
    <row r="114" spans="1:7" s="10" customFormat="1" ht="9.75" hidden="1" customHeight="1" x14ac:dyDescent="0.25">
      <c r="A114" s="59" t="s">
        <v>17</v>
      </c>
      <c r="B114" s="60">
        <v>6976.4773800000039</v>
      </c>
      <c r="C114" s="61">
        <v>7786.678979999997</v>
      </c>
      <c r="D114" s="57">
        <v>9801.9875499999907</v>
      </c>
      <c r="E114" s="61">
        <v>8172.0299000000159</v>
      </c>
      <c r="F114" s="61">
        <v>9107.7409099999932</v>
      </c>
      <c r="G114" s="61">
        <v>6362.6879000000044</v>
      </c>
    </row>
    <row r="115" spans="1:7" s="10" customFormat="1" ht="9.75" hidden="1" customHeight="1" x14ac:dyDescent="0.25">
      <c r="A115" s="59" t="s">
        <v>16</v>
      </c>
      <c r="B115" s="60">
        <v>53628.167139999976</v>
      </c>
      <c r="C115" s="57">
        <v>61380.926880000043</v>
      </c>
      <c r="D115" s="57">
        <v>64031.735379999969</v>
      </c>
      <c r="E115" s="57">
        <v>79175.101000000024</v>
      </c>
      <c r="F115" s="57">
        <v>86790.722090000054</v>
      </c>
      <c r="G115" s="57">
        <v>86899.847299999907</v>
      </c>
    </row>
    <row r="116" spans="1:7" s="10" customFormat="1" ht="9.75" hidden="1" customHeight="1" x14ac:dyDescent="0.25">
      <c r="A116" s="59" t="s">
        <v>15</v>
      </c>
      <c r="B116" s="57">
        <v>131.09999999999997</v>
      </c>
      <c r="C116" s="57">
        <v>303.70000000000005</v>
      </c>
      <c r="D116" s="57">
        <v>0</v>
      </c>
      <c r="E116" s="57">
        <v>0</v>
      </c>
      <c r="F116" s="57">
        <v>77.600000000000023</v>
      </c>
      <c r="G116" s="57">
        <v>246.63199999999995</v>
      </c>
    </row>
    <row r="117" spans="1:7" s="10" customFormat="1" ht="9.75" hidden="1" customHeight="1" x14ac:dyDescent="0.25">
      <c r="A117" s="59" t="s">
        <v>14</v>
      </c>
      <c r="B117" s="57">
        <v>0</v>
      </c>
      <c r="C117" s="57">
        <v>269.30999999999995</v>
      </c>
      <c r="D117" s="57">
        <v>238.64</v>
      </c>
      <c r="E117" s="57">
        <v>343.97</v>
      </c>
      <c r="F117" s="57">
        <v>121.57999999999993</v>
      </c>
      <c r="G117" s="57">
        <v>238.1400000000001</v>
      </c>
    </row>
    <row r="118" spans="1:7" s="10" customFormat="1" ht="9.75" hidden="1" customHeight="1" x14ac:dyDescent="0.25">
      <c r="A118" s="56" t="s">
        <v>13</v>
      </c>
      <c r="B118" s="57">
        <v>1315.8119599999995</v>
      </c>
      <c r="C118" s="57">
        <v>1462.3050899999998</v>
      </c>
      <c r="D118" s="57">
        <v>1432.0078199999998</v>
      </c>
      <c r="E118" s="57">
        <v>1593.7122799999997</v>
      </c>
      <c r="F118" s="57">
        <v>1223.6665099999991</v>
      </c>
      <c r="G118" s="57">
        <v>1084.9500000000007</v>
      </c>
    </row>
    <row r="119" spans="1:7" s="10" customFormat="1" ht="9.75" hidden="1" customHeight="1" x14ac:dyDescent="0.25">
      <c r="A119" s="56" t="s">
        <v>12</v>
      </c>
      <c r="B119" s="57">
        <v>362.59999999999997</v>
      </c>
      <c r="C119" s="57">
        <v>112.96000000000004</v>
      </c>
      <c r="D119" s="57">
        <v>364.83999999999992</v>
      </c>
      <c r="E119" s="57">
        <v>131.59580000000005</v>
      </c>
      <c r="F119" s="57">
        <v>168.96000000000004</v>
      </c>
      <c r="G119" s="57">
        <v>140</v>
      </c>
    </row>
    <row r="120" spans="1:7" s="10" customFormat="1" ht="9.75" hidden="1" customHeight="1" x14ac:dyDescent="0.25">
      <c r="A120" s="56" t="s">
        <v>11</v>
      </c>
      <c r="B120" s="60">
        <v>4722.1948199999933</v>
      </c>
      <c r="C120" s="57">
        <v>5570.754149999997</v>
      </c>
      <c r="D120" s="57">
        <v>5707.7051599999977</v>
      </c>
      <c r="E120" s="57">
        <v>6108.1937599999874</v>
      </c>
      <c r="F120" s="57">
        <v>8255.5697</v>
      </c>
      <c r="G120" s="57">
        <v>6294.8569800000041</v>
      </c>
    </row>
    <row r="121" spans="1:7" s="10" customFormat="1" ht="9.75" hidden="1" customHeight="1" x14ac:dyDescent="0.25">
      <c r="A121" s="59" t="s">
        <v>10</v>
      </c>
      <c r="B121" s="60">
        <v>170.70000000000005</v>
      </c>
      <c r="C121" s="57">
        <v>333.49999999999977</v>
      </c>
      <c r="D121" s="57">
        <v>655.80000000000018</v>
      </c>
      <c r="E121" s="57">
        <v>86.599999999999909</v>
      </c>
      <c r="F121" s="57">
        <v>160.40000000000009</v>
      </c>
      <c r="G121" s="57">
        <v>573.90000000000009</v>
      </c>
    </row>
    <row r="122" spans="1:7" s="10" customFormat="1" ht="9.75" hidden="1" customHeight="1" x14ac:dyDescent="0.25">
      <c r="A122" s="59" t="s">
        <v>9</v>
      </c>
      <c r="B122" s="57">
        <v>343.7800000000002</v>
      </c>
      <c r="C122" s="57">
        <v>698.50999999999976</v>
      </c>
      <c r="D122" s="57">
        <v>692.42999999999984</v>
      </c>
      <c r="E122" s="57">
        <v>676.98999999999978</v>
      </c>
      <c r="F122" s="57">
        <v>856.27800000000025</v>
      </c>
      <c r="G122" s="57">
        <v>788.73880000000008</v>
      </c>
    </row>
    <row r="123" spans="1:7" s="10" customFormat="1" ht="9.75" hidden="1" customHeight="1" x14ac:dyDescent="0.25">
      <c r="A123" s="56" t="s">
        <v>8</v>
      </c>
      <c r="B123" s="57">
        <v>1544.9350000000004</v>
      </c>
      <c r="C123" s="57">
        <v>255.35000000000036</v>
      </c>
      <c r="D123" s="57">
        <v>608.02199999999993</v>
      </c>
      <c r="E123" s="57">
        <v>863.2567999999992</v>
      </c>
      <c r="F123" s="57">
        <v>1257.4799999999996</v>
      </c>
      <c r="G123" s="57">
        <v>920.58231999999953</v>
      </c>
    </row>
    <row r="124" spans="1:7" s="10" customFormat="1" ht="9.75" hidden="1" customHeight="1" x14ac:dyDescent="0.25">
      <c r="A124" s="56" t="s">
        <v>7</v>
      </c>
      <c r="B124" s="57">
        <v>0</v>
      </c>
      <c r="C124" s="57">
        <v>77.111999999999995</v>
      </c>
      <c r="D124" s="57">
        <v>0</v>
      </c>
      <c r="E124" s="57">
        <v>0</v>
      </c>
      <c r="F124" s="57">
        <v>0</v>
      </c>
      <c r="G124" s="57">
        <v>0</v>
      </c>
    </row>
    <row r="125" spans="1:7" s="10" customFormat="1" ht="9.75" hidden="1" customHeight="1" x14ac:dyDescent="0.15">
      <c r="A125" s="56" t="s">
        <v>6</v>
      </c>
      <c r="B125" s="57">
        <v>0</v>
      </c>
      <c r="C125" s="58">
        <v>140.1</v>
      </c>
      <c r="D125" s="57">
        <v>0</v>
      </c>
      <c r="E125" s="57">
        <v>0</v>
      </c>
      <c r="F125" s="57">
        <v>0</v>
      </c>
      <c r="G125" s="57">
        <v>0</v>
      </c>
    </row>
    <row r="126" spans="1:7" s="10" customFormat="1" ht="1.5" hidden="1" customHeight="1" x14ac:dyDescent="0.25">
      <c r="A126" s="56"/>
      <c r="B126" s="55"/>
      <c r="C126" s="8"/>
      <c r="D126" s="8"/>
      <c r="E126" s="8"/>
      <c r="F126" s="8"/>
      <c r="G126" s="8"/>
    </row>
    <row r="127" spans="1:7" s="10" customFormat="1" ht="9" hidden="1" x14ac:dyDescent="0.25">
      <c r="A127" s="54" t="s">
        <v>31</v>
      </c>
      <c r="B127" s="53"/>
      <c r="C127" s="41"/>
      <c r="D127" s="41"/>
      <c r="E127" s="41"/>
      <c r="F127" s="41"/>
      <c r="G127" s="52">
        <f>B71+C71+D71+E71+F71+G71+B100+C100+D100+E100+F100+G100</f>
        <v>1138706.2988799999</v>
      </c>
    </row>
    <row r="128" spans="1:7" ht="5.25" hidden="1" customHeight="1" x14ac:dyDescent="0.25">
      <c r="A128" s="51"/>
      <c r="B128" s="50"/>
      <c r="C128" s="49"/>
      <c r="D128" s="49"/>
      <c r="E128" s="49"/>
      <c r="F128" s="49"/>
      <c r="G128" s="49"/>
    </row>
    <row r="129" spans="1:30" hidden="1" x14ac:dyDescent="0.25">
      <c r="B129" s="2"/>
      <c r="C129" s="2"/>
      <c r="D129" s="2"/>
      <c r="E129" s="2"/>
      <c r="F129" s="2"/>
      <c r="G129" s="48" t="s">
        <v>53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30" ht="6" hidden="1" customHeight="1" x14ac:dyDescent="0.25">
      <c r="A130" s="47"/>
      <c r="B130" s="8"/>
      <c r="C130" s="8"/>
      <c r="D130" s="8"/>
      <c r="E130" s="8"/>
      <c r="F130" s="8"/>
      <c r="G130" s="8"/>
    </row>
    <row r="131" spans="1:30" s="36" customFormat="1" ht="13.5" hidden="1" x14ac:dyDescent="0.25">
      <c r="A131" s="37" t="s">
        <v>52</v>
      </c>
      <c r="C131" s="38"/>
      <c r="D131" s="38"/>
      <c r="E131" s="37"/>
      <c r="F131" s="37"/>
      <c r="G131" s="37"/>
    </row>
    <row r="132" spans="1:30" s="36" customFormat="1" ht="9" hidden="1" customHeight="1" x14ac:dyDescent="0.25">
      <c r="A132" s="46" t="s">
        <v>51</v>
      </c>
      <c r="C132" s="38"/>
      <c r="D132" s="38"/>
      <c r="E132" s="37"/>
      <c r="F132" s="37"/>
    </row>
    <row r="133" spans="1:30" ht="11.1" hidden="1" customHeight="1" x14ac:dyDescent="0.25">
      <c r="A133" s="35"/>
      <c r="B133" s="34"/>
      <c r="C133" s="34"/>
      <c r="D133" s="34"/>
      <c r="E133" s="9"/>
      <c r="F133" s="9"/>
      <c r="G133" s="33"/>
    </row>
    <row r="134" spans="1:30" s="10" customFormat="1" ht="11.1" hidden="1" customHeight="1" x14ac:dyDescent="0.25">
      <c r="A134" s="32" t="s">
        <v>38</v>
      </c>
      <c r="B134" s="28">
        <v>2019</v>
      </c>
      <c r="C134" s="27"/>
      <c r="D134" s="27"/>
      <c r="E134" s="27"/>
      <c r="F134" s="27"/>
      <c r="G134" s="27"/>
    </row>
    <row r="135" spans="1:30" s="10" customFormat="1" ht="11.1" hidden="1" customHeight="1" x14ac:dyDescent="0.25">
      <c r="A135" s="26"/>
      <c r="B135" s="25" t="s">
        <v>44</v>
      </c>
      <c r="C135" s="24" t="s">
        <v>43</v>
      </c>
      <c r="D135" s="24" t="s">
        <v>42</v>
      </c>
      <c r="E135" s="24" t="s">
        <v>41</v>
      </c>
      <c r="F135" s="24" t="s">
        <v>40</v>
      </c>
      <c r="G135" s="24" t="s">
        <v>39</v>
      </c>
    </row>
    <row r="136" spans="1:30" s="10" customFormat="1" ht="13.5" hidden="1" customHeight="1" x14ac:dyDescent="0.25">
      <c r="A136" s="23" t="s">
        <v>31</v>
      </c>
      <c r="B136" s="45">
        <f>SUM(B137:B161)</f>
        <v>117693.04256000002</v>
      </c>
      <c r="C136" s="44">
        <f>SUM(C137:C161)</f>
        <v>97895.197020000007</v>
      </c>
      <c r="D136" s="44">
        <f>SUM(D137:D161)</f>
        <v>142419.67350999996</v>
      </c>
      <c r="E136" s="44">
        <f>SUM(E137:E161)</f>
        <v>131897.76469000013</v>
      </c>
      <c r="F136" s="44">
        <f>SUM(F137:F161)</f>
        <v>141823.26885000002</v>
      </c>
      <c r="G136" s="44">
        <f>SUM(G137:G161)</f>
        <v>124122.06411999994</v>
      </c>
      <c r="X136" s="20"/>
      <c r="Y136" s="20"/>
      <c r="Z136" s="20"/>
      <c r="AA136" s="20"/>
      <c r="AB136" s="20"/>
      <c r="AC136" s="20"/>
      <c r="AD136" s="20"/>
    </row>
    <row r="137" spans="1:30" s="10" customFormat="1" ht="9.75" hidden="1" customHeight="1" x14ac:dyDescent="0.25">
      <c r="A137" s="19" t="s">
        <v>30</v>
      </c>
      <c r="B137" s="43" t="s">
        <v>50</v>
      </c>
      <c r="C137" s="43" t="s">
        <v>50</v>
      </c>
      <c r="D137" s="43" t="s">
        <v>50</v>
      </c>
      <c r="E137" s="43" t="s">
        <v>50</v>
      </c>
      <c r="F137" s="43">
        <v>96.1</v>
      </c>
      <c r="G137" s="43" t="s">
        <v>50</v>
      </c>
      <c r="X137" s="29"/>
      <c r="Y137" s="29"/>
      <c r="Z137" s="29"/>
    </row>
    <row r="138" spans="1:30" s="10" customFormat="1" ht="9.75" hidden="1" customHeight="1" x14ac:dyDescent="0.25">
      <c r="A138" s="19" t="s">
        <v>29</v>
      </c>
      <c r="B138" s="43">
        <v>284.66199999999998</v>
      </c>
      <c r="C138" s="43">
        <v>923.58999999999992</v>
      </c>
      <c r="D138" s="43">
        <v>763.66200000000003</v>
      </c>
      <c r="E138" s="43">
        <v>503.61905000000002</v>
      </c>
      <c r="F138" s="43">
        <v>1001.415</v>
      </c>
      <c r="G138" s="43">
        <v>657.16299999999956</v>
      </c>
      <c r="X138" s="29"/>
      <c r="Y138" s="29"/>
      <c r="Z138" s="29"/>
    </row>
    <row r="139" spans="1:30" s="10" customFormat="1" ht="9.75" hidden="1" customHeight="1" x14ac:dyDescent="0.25">
      <c r="A139" s="19" t="s">
        <v>28</v>
      </c>
      <c r="B139" s="43" t="s">
        <v>50</v>
      </c>
      <c r="C139" s="43">
        <v>167</v>
      </c>
      <c r="D139" s="43">
        <v>141</v>
      </c>
      <c r="E139" s="43" t="s">
        <v>50</v>
      </c>
      <c r="F139" s="43" t="s">
        <v>50</v>
      </c>
      <c r="G139" s="43" t="s">
        <v>50</v>
      </c>
      <c r="X139" s="29"/>
      <c r="Y139" s="29"/>
      <c r="Z139" s="29"/>
    </row>
    <row r="140" spans="1:30" s="10" customFormat="1" ht="9.75" hidden="1" customHeight="1" x14ac:dyDescent="0.25">
      <c r="A140" s="19" t="s">
        <v>27</v>
      </c>
      <c r="B140" s="43">
        <v>562.96</v>
      </c>
      <c r="C140" s="43">
        <v>987.99</v>
      </c>
      <c r="D140" s="43">
        <v>2069.4849999999997</v>
      </c>
      <c r="E140" s="43">
        <v>3001.5913100000002</v>
      </c>
      <c r="F140" s="43">
        <v>2744.2984200000001</v>
      </c>
      <c r="G140" s="43">
        <v>4982.3225600000005</v>
      </c>
      <c r="X140" s="29"/>
      <c r="Y140" s="29"/>
      <c r="Z140" s="29"/>
    </row>
    <row r="141" spans="1:30" s="10" customFormat="1" ht="9.75" hidden="1" customHeight="1" x14ac:dyDescent="0.25">
      <c r="A141" s="19" t="s">
        <v>26</v>
      </c>
      <c r="B141" s="43">
        <v>352.19650999999999</v>
      </c>
      <c r="C141" s="43" t="s">
        <v>50</v>
      </c>
      <c r="D141" s="43" t="s">
        <v>50</v>
      </c>
      <c r="E141" s="43">
        <v>147</v>
      </c>
      <c r="F141" s="43">
        <v>309.62</v>
      </c>
      <c r="G141" s="43">
        <v>325.84399999999994</v>
      </c>
      <c r="X141" s="29"/>
      <c r="Y141" s="29"/>
      <c r="Z141" s="29"/>
    </row>
    <row r="142" spans="1:30" s="10" customFormat="1" ht="9.75" hidden="1" customHeight="1" x14ac:dyDescent="0.25">
      <c r="A142" s="19" t="s">
        <v>25</v>
      </c>
      <c r="B142" s="43" t="s">
        <v>50</v>
      </c>
      <c r="C142" s="43">
        <v>99.6</v>
      </c>
      <c r="D142" s="43">
        <v>544.4</v>
      </c>
      <c r="E142" s="43">
        <v>312.5</v>
      </c>
      <c r="F142" s="43">
        <v>313.5</v>
      </c>
      <c r="G142" s="43">
        <v>246.5</v>
      </c>
      <c r="X142" s="29"/>
      <c r="Y142" s="29"/>
      <c r="Z142" s="29"/>
    </row>
    <row r="143" spans="1:30" s="10" customFormat="1" ht="9.75" hidden="1" customHeight="1" x14ac:dyDescent="0.25">
      <c r="A143" s="19" t="s">
        <v>24</v>
      </c>
      <c r="B143" s="43">
        <v>3764.0974200000001</v>
      </c>
      <c r="C143" s="43">
        <v>3502.2713299999996</v>
      </c>
      <c r="D143" s="43">
        <v>6908.1036300000014</v>
      </c>
      <c r="E143" s="43">
        <v>6249.3877999999986</v>
      </c>
      <c r="F143" s="43">
        <v>6293.7072000000007</v>
      </c>
      <c r="G143" s="43">
        <v>8053.0510600000052</v>
      </c>
      <c r="X143" s="29"/>
      <c r="Y143" s="29"/>
      <c r="Z143" s="29"/>
    </row>
    <row r="144" spans="1:30" s="10" customFormat="1" ht="9.75" hidden="1" customHeight="1" x14ac:dyDescent="0.25">
      <c r="A144" s="19" t="s">
        <v>23</v>
      </c>
      <c r="B144" s="43">
        <v>347.38799999999998</v>
      </c>
      <c r="C144" s="43">
        <v>532.72399999999993</v>
      </c>
      <c r="D144" s="43">
        <v>701.13199999999995</v>
      </c>
      <c r="E144" s="43">
        <v>580.00000000000023</v>
      </c>
      <c r="F144" s="43">
        <v>367.79999999999973</v>
      </c>
      <c r="G144" s="43">
        <v>429.80000000000018</v>
      </c>
      <c r="X144" s="29"/>
      <c r="Y144" s="29"/>
      <c r="Z144" s="29"/>
    </row>
    <row r="145" spans="1:26" s="10" customFormat="1" ht="9.75" hidden="1" customHeight="1" x14ac:dyDescent="0.25">
      <c r="A145" s="19" t="s">
        <v>22</v>
      </c>
      <c r="B145" s="43" t="s">
        <v>50</v>
      </c>
      <c r="C145" s="43" t="s">
        <v>50</v>
      </c>
      <c r="D145" s="43" t="s">
        <v>50</v>
      </c>
      <c r="E145" s="43" t="s">
        <v>50</v>
      </c>
      <c r="F145" s="43" t="s">
        <v>50</v>
      </c>
      <c r="G145" s="43" t="s">
        <v>50</v>
      </c>
      <c r="X145" s="29"/>
      <c r="Y145" s="29"/>
      <c r="Z145" s="29"/>
    </row>
    <row r="146" spans="1:26" s="10" customFormat="1" ht="9.75" hidden="1" customHeight="1" x14ac:dyDescent="0.25">
      <c r="A146" s="19" t="s">
        <v>21</v>
      </c>
      <c r="B146" s="43" t="s">
        <v>50</v>
      </c>
      <c r="C146" s="43">
        <v>55</v>
      </c>
      <c r="D146" s="43">
        <v>50</v>
      </c>
      <c r="E146" s="43">
        <v>80</v>
      </c>
      <c r="F146" s="43" t="s">
        <v>50</v>
      </c>
      <c r="G146" s="43">
        <v>167</v>
      </c>
      <c r="X146" s="29"/>
      <c r="Y146" s="29"/>
      <c r="Z146" s="29"/>
    </row>
    <row r="147" spans="1:26" s="10" customFormat="1" ht="9.75" hidden="1" customHeight="1" x14ac:dyDescent="0.25">
      <c r="A147" s="19" t="s">
        <v>20</v>
      </c>
      <c r="B147" s="43">
        <v>5774.1820099999986</v>
      </c>
      <c r="C147" s="43">
        <v>3690.9660599999988</v>
      </c>
      <c r="D147" s="43">
        <v>6163.3200400000005</v>
      </c>
      <c r="E147" s="43">
        <v>5408.8363299999983</v>
      </c>
      <c r="F147" s="43">
        <v>6560.996570000003</v>
      </c>
      <c r="G147" s="43">
        <v>5930.7341200000046</v>
      </c>
      <c r="X147" s="29"/>
      <c r="Y147" s="29"/>
      <c r="Z147" s="29"/>
    </row>
    <row r="148" spans="1:26" s="10" customFormat="1" ht="9.75" hidden="1" customHeight="1" x14ac:dyDescent="0.25">
      <c r="A148" s="19" t="s">
        <v>19</v>
      </c>
      <c r="B148" s="43">
        <v>2515.4482000000003</v>
      </c>
      <c r="C148" s="43">
        <v>2026.5399999999995</v>
      </c>
      <c r="D148" s="43">
        <v>3490.634</v>
      </c>
      <c r="E148" s="43">
        <v>2605.1170000000002</v>
      </c>
      <c r="F148" s="43">
        <v>2721.3509999999987</v>
      </c>
      <c r="G148" s="43">
        <v>1635.2340000000004</v>
      </c>
      <c r="X148" s="29"/>
      <c r="Y148" s="29"/>
      <c r="Z148" s="29"/>
    </row>
    <row r="149" spans="1:26" s="10" customFormat="1" ht="9.75" hidden="1" customHeight="1" x14ac:dyDescent="0.25">
      <c r="A149" s="19" t="s">
        <v>18</v>
      </c>
      <c r="B149" s="43">
        <v>4962.4394700000003</v>
      </c>
      <c r="C149" s="43">
        <v>5288.8724800000009</v>
      </c>
      <c r="D149" s="43">
        <v>7067.9621100000022</v>
      </c>
      <c r="E149" s="43">
        <v>7809.8359799999998</v>
      </c>
      <c r="F149" s="43">
        <v>6207.0591800000002</v>
      </c>
      <c r="G149" s="43">
        <v>4372.2412600000025</v>
      </c>
      <c r="X149" s="29"/>
      <c r="Y149" s="29"/>
      <c r="Z149" s="29"/>
    </row>
    <row r="150" spans="1:26" s="10" customFormat="1" ht="9.75" hidden="1" customHeight="1" x14ac:dyDescent="0.25">
      <c r="A150" s="19" t="s">
        <v>17</v>
      </c>
      <c r="B150" s="43">
        <v>6230.3196999999991</v>
      </c>
      <c r="C150" s="43">
        <v>6428.389189999999</v>
      </c>
      <c r="D150" s="43">
        <v>7235.8185999999987</v>
      </c>
      <c r="E150" s="43">
        <v>7545.3839500000031</v>
      </c>
      <c r="F150" s="43">
        <v>6816.1482499999947</v>
      </c>
      <c r="G150" s="43">
        <v>6663.214690000008</v>
      </c>
      <c r="X150" s="29"/>
      <c r="Y150" s="29"/>
      <c r="Z150" s="29"/>
    </row>
    <row r="151" spans="1:26" s="10" customFormat="1" ht="9.75" hidden="1" customHeight="1" x14ac:dyDescent="0.25">
      <c r="A151" s="19" t="s">
        <v>16</v>
      </c>
      <c r="B151" s="43">
        <v>81624.698860000004</v>
      </c>
      <c r="C151" s="43">
        <v>67747.863450000004</v>
      </c>
      <c r="D151" s="43">
        <v>95687.402199999997</v>
      </c>
      <c r="E151" s="43">
        <v>87915.4224500001</v>
      </c>
      <c r="F151" s="43">
        <v>97880.680160000047</v>
      </c>
      <c r="G151" s="43">
        <v>81026.805379999918</v>
      </c>
      <c r="X151" s="29"/>
      <c r="Y151" s="29"/>
      <c r="Z151" s="29"/>
    </row>
    <row r="152" spans="1:26" s="10" customFormat="1" ht="9.75" hidden="1" customHeight="1" x14ac:dyDescent="0.25">
      <c r="A152" s="17" t="s">
        <v>15</v>
      </c>
      <c r="B152" s="43">
        <v>202.68</v>
      </c>
      <c r="C152" s="43">
        <v>89.5</v>
      </c>
      <c r="D152" s="43">
        <v>88.800000000000011</v>
      </c>
      <c r="E152" s="43">
        <v>198.65999999999997</v>
      </c>
      <c r="F152" s="43">
        <v>211.79087000000004</v>
      </c>
      <c r="G152" s="43">
        <v>54.299999999999955</v>
      </c>
      <c r="X152" s="29"/>
      <c r="Y152" s="29"/>
      <c r="Z152" s="29"/>
    </row>
    <row r="153" spans="1:26" s="10" customFormat="1" ht="9.75" hidden="1" customHeight="1" x14ac:dyDescent="0.25">
      <c r="A153" s="17" t="s">
        <v>14</v>
      </c>
      <c r="B153" s="43">
        <v>279.35000000000002</v>
      </c>
      <c r="C153" s="43">
        <v>87.269999999999982</v>
      </c>
      <c r="D153" s="43">
        <v>407.30999999999995</v>
      </c>
      <c r="E153" s="43">
        <v>36.800000000000068</v>
      </c>
      <c r="F153" s="43">
        <v>263.20100000000002</v>
      </c>
      <c r="G153" s="43">
        <v>167.30700000000002</v>
      </c>
      <c r="X153" s="29"/>
      <c r="Y153" s="29"/>
      <c r="Z153" s="29"/>
    </row>
    <row r="154" spans="1:26" s="10" customFormat="1" ht="9.75" hidden="1" customHeight="1" x14ac:dyDescent="0.25">
      <c r="A154" s="19" t="s">
        <v>13</v>
      </c>
      <c r="B154" s="43">
        <v>1121.2086999999999</v>
      </c>
      <c r="C154" s="43">
        <v>1051.3260599999996</v>
      </c>
      <c r="D154" s="43">
        <v>1288.8579400000003</v>
      </c>
      <c r="E154" s="43">
        <v>1491.1458600000001</v>
      </c>
      <c r="F154" s="43">
        <v>2272.3875499999995</v>
      </c>
      <c r="G154" s="43">
        <v>1332.7635199999995</v>
      </c>
      <c r="X154" s="29"/>
      <c r="Y154" s="29"/>
      <c r="Z154" s="29"/>
    </row>
    <row r="155" spans="1:26" s="10" customFormat="1" ht="9.75" hidden="1" customHeight="1" x14ac:dyDescent="0.25">
      <c r="A155" s="19" t="s">
        <v>12</v>
      </c>
      <c r="B155" s="43">
        <v>325.98</v>
      </c>
      <c r="C155" s="43">
        <v>136.47999999999996</v>
      </c>
      <c r="D155" s="43">
        <v>48.990000000000009</v>
      </c>
      <c r="E155" s="43">
        <v>65.000000000000057</v>
      </c>
      <c r="F155" s="43">
        <v>57.899999999999977</v>
      </c>
      <c r="G155" s="43">
        <v>151.00516999999991</v>
      </c>
      <c r="X155" s="29"/>
      <c r="Y155" s="29"/>
      <c r="Z155" s="29"/>
    </row>
    <row r="156" spans="1:26" s="10" customFormat="1" ht="9.75" hidden="1" customHeight="1" x14ac:dyDescent="0.25">
      <c r="A156" s="19" t="s">
        <v>11</v>
      </c>
      <c r="B156" s="43">
        <v>6391.4649200000003</v>
      </c>
      <c r="C156" s="43">
        <v>3809.9326600000022</v>
      </c>
      <c r="D156" s="43">
        <v>6951.452459999995</v>
      </c>
      <c r="E156" s="43">
        <v>5545.5298799999982</v>
      </c>
      <c r="F156" s="43">
        <v>5973.6229800000001</v>
      </c>
      <c r="G156" s="43">
        <v>5984.6675099999957</v>
      </c>
      <c r="X156" s="29"/>
      <c r="Y156" s="29"/>
      <c r="Z156" s="29"/>
    </row>
    <row r="157" spans="1:26" s="10" customFormat="1" ht="9.75" hidden="1" customHeight="1" x14ac:dyDescent="0.25">
      <c r="A157" s="19" t="s">
        <v>10</v>
      </c>
      <c r="B157" s="43">
        <v>83.6</v>
      </c>
      <c r="C157" s="43">
        <v>85.4</v>
      </c>
      <c r="D157" s="43" t="s">
        <v>50</v>
      </c>
      <c r="E157" s="43">
        <v>360.5</v>
      </c>
      <c r="F157" s="43">
        <v>240.79999999999995</v>
      </c>
      <c r="G157" s="43" t="s">
        <v>50</v>
      </c>
      <c r="X157" s="29"/>
      <c r="Y157" s="29"/>
      <c r="Z157" s="29"/>
    </row>
    <row r="158" spans="1:26" s="10" customFormat="1" ht="9.75" hidden="1" customHeight="1" x14ac:dyDescent="0.25">
      <c r="A158" s="19" t="s">
        <v>9</v>
      </c>
      <c r="B158" s="43">
        <v>860.41876999999999</v>
      </c>
      <c r="C158" s="43">
        <v>166.61000000000013</v>
      </c>
      <c r="D158" s="43">
        <v>1242.1209700000002</v>
      </c>
      <c r="E158" s="43">
        <v>690.61007999999947</v>
      </c>
      <c r="F158" s="43">
        <v>442.02990000000045</v>
      </c>
      <c r="G158" s="43">
        <v>431.94699000000037</v>
      </c>
      <c r="X158" s="29"/>
      <c r="Y158" s="29"/>
      <c r="Z158" s="29"/>
    </row>
    <row r="159" spans="1:26" s="10" customFormat="1" ht="9.75" hidden="1" customHeight="1" x14ac:dyDescent="0.25">
      <c r="A159" s="19" t="s">
        <v>8</v>
      </c>
      <c r="B159" s="43">
        <v>2009.9480000000001</v>
      </c>
      <c r="C159" s="43">
        <v>929.38179000000014</v>
      </c>
      <c r="D159" s="43">
        <v>1432.3825599999996</v>
      </c>
      <c r="E159" s="43">
        <v>1287.1710000000003</v>
      </c>
      <c r="F159" s="43">
        <v>960.35077000000001</v>
      </c>
      <c r="G159" s="43">
        <v>1301.4138600000006</v>
      </c>
      <c r="X159" s="29"/>
      <c r="Y159" s="29"/>
      <c r="Z159" s="29"/>
    </row>
    <row r="160" spans="1:26" s="10" customFormat="1" ht="9.75" hidden="1" customHeight="1" x14ac:dyDescent="0.25">
      <c r="A160" s="19" t="s">
        <v>7</v>
      </c>
      <c r="B160" s="43" t="s">
        <v>50</v>
      </c>
      <c r="C160" s="43" t="s">
        <v>50</v>
      </c>
      <c r="D160" s="43" t="s">
        <v>50</v>
      </c>
      <c r="E160" s="43">
        <v>26.5</v>
      </c>
      <c r="F160" s="43">
        <v>60.073999999999998</v>
      </c>
      <c r="G160" s="43">
        <v>26.5</v>
      </c>
    </row>
    <row r="161" spans="1:11" s="10" customFormat="1" ht="9.75" hidden="1" customHeight="1" x14ac:dyDescent="0.25">
      <c r="A161" s="19" t="s">
        <v>6</v>
      </c>
      <c r="B161" s="43" t="s">
        <v>50</v>
      </c>
      <c r="C161" s="43">
        <v>88.49</v>
      </c>
      <c r="D161" s="43">
        <v>136.84000000000003</v>
      </c>
      <c r="E161" s="43">
        <v>37.153999999999968</v>
      </c>
      <c r="F161" s="43">
        <v>28.436000000000035</v>
      </c>
      <c r="G161" s="43">
        <v>182.25</v>
      </c>
    </row>
    <row r="162" spans="1:11" s="10" customFormat="1" ht="2.25" hidden="1" customHeight="1" x14ac:dyDescent="0.25">
      <c r="A162" s="19"/>
      <c r="B162" s="13"/>
      <c r="C162" s="12"/>
      <c r="D162" s="12"/>
      <c r="E162" s="12"/>
      <c r="F162" s="12"/>
      <c r="G162" s="12"/>
    </row>
    <row r="163" spans="1:11" s="10" customFormat="1" ht="11.1" hidden="1" customHeight="1" x14ac:dyDescent="0.25">
      <c r="A163" s="26" t="s">
        <v>38</v>
      </c>
      <c r="B163" s="28">
        <v>2019</v>
      </c>
      <c r="C163" s="27"/>
      <c r="D163" s="27"/>
      <c r="E163" s="27"/>
      <c r="F163" s="27"/>
      <c r="G163" s="27"/>
    </row>
    <row r="164" spans="1:11" s="10" customFormat="1" ht="11.1" hidden="1" customHeight="1" x14ac:dyDescent="0.25">
      <c r="A164" s="26"/>
      <c r="B164" s="25" t="s">
        <v>37</v>
      </c>
      <c r="C164" s="24" t="s">
        <v>36</v>
      </c>
      <c r="D164" s="24" t="s">
        <v>35</v>
      </c>
      <c r="E164" s="24" t="s">
        <v>34</v>
      </c>
      <c r="F164" s="24" t="s">
        <v>33</v>
      </c>
      <c r="G164" s="24" t="s">
        <v>32</v>
      </c>
    </row>
    <row r="165" spans="1:11" s="10" customFormat="1" ht="9.75" hidden="1" customHeight="1" x14ac:dyDescent="0.25">
      <c r="A165" s="23" t="s">
        <v>31</v>
      </c>
      <c r="B165" s="45">
        <f>SUM(B166:B190)</f>
        <v>131946.60848999996</v>
      </c>
      <c r="C165" s="44">
        <f>SUM(C166:C190)</f>
        <v>148055.96744000004</v>
      </c>
      <c r="D165" s="44">
        <f>SUM(D166:D190)</f>
        <v>155605.44603999995</v>
      </c>
      <c r="E165" s="44">
        <f>SUM(E166:E190)</f>
        <v>162553.1755700002</v>
      </c>
      <c r="F165" s="44">
        <f>SUM(F166:F190)</f>
        <v>151642.21841000009</v>
      </c>
      <c r="G165" s="44">
        <f>SUM(G166:G190)</f>
        <v>178814.54279000021</v>
      </c>
      <c r="H165" s="20"/>
      <c r="I165" s="20"/>
      <c r="J165" s="20"/>
      <c r="K165" s="20"/>
    </row>
    <row r="166" spans="1:11" s="10" customFormat="1" ht="9.75" hidden="1" customHeight="1" x14ac:dyDescent="0.25">
      <c r="A166" s="19" t="s">
        <v>30</v>
      </c>
      <c r="B166" s="43" t="s">
        <v>50</v>
      </c>
      <c r="C166" s="43" t="s">
        <v>50</v>
      </c>
      <c r="D166" s="43" t="s">
        <v>50</v>
      </c>
      <c r="E166" s="43" t="s">
        <v>50</v>
      </c>
      <c r="F166" s="43" t="s">
        <v>50</v>
      </c>
      <c r="G166" s="43" t="s">
        <v>50</v>
      </c>
    </row>
    <row r="167" spans="1:11" s="10" customFormat="1" ht="9.75" hidden="1" customHeight="1" x14ac:dyDescent="0.25">
      <c r="A167" s="19" t="s">
        <v>29</v>
      </c>
      <c r="B167" s="43">
        <v>458.55691999999999</v>
      </c>
      <c r="C167" s="43">
        <v>1408.5338800000009</v>
      </c>
      <c r="D167" s="43">
        <v>826.31954000000042</v>
      </c>
      <c r="E167" s="43">
        <v>857.46295999999984</v>
      </c>
      <c r="F167" s="43">
        <v>1859.7184400000006</v>
      </c>
      <c r="G167" s="43">
        <v>417.2211499999994</v>
      </c>
    </row>
    <row r="168" spans="1:11" s="10" customFormat="1" ht="9.75" hidden="1" customHeight="1" x14ac:dyDescent="0.25">
      <c r="A168" s="19" t="s">
        <v>28</v>
      </c>
      <c r="B168" s="43">
        <v>67</v>
      </c>
      <c r="C168" s="43" t="s">
        <v>50</v>
      </c>
      <c r="D168" s="43" t="s">
        <v>50</v>
      </c>
      <c r="E168" s="43" t="s">
        <v>50</v>
      </c>
      <c r="F168" s="43" t="s">
        <v>50</v>
      </c>
      <c r="G168" s="43" t="s">
        <v>50</v>
      </c>
    </row>
    <row r="169" spans="1:11" s="10" customFormat="1" ht="9.75" hidden="1" customHeight="1" x14ac:dyDescent="0.25">
      <c r="A169" s="19" t="s">
        <v>27</v>
      </c>
      <c r="B169" s="43">
        <v>5212.8346999999958</v>
      </c>
      <c r="C169" s="43">
        <v>5416.1303500000031</v>
      </c>
      <c r="D169" s="43">
        <v>4092.2538599999971</v>
      </c>
      <c r="E169" s="43">
        <v>5069.3164899999974</v>
      </c>
      <c r="F169" s="43">
        <v>5015.0056100000074</v>
      </c>
      <c r="G169" s="43">
        <v>6205.6421999999948</v>
      </c>
    </row>
    <row r="170" spans="1:11" s="10" customFormat="1" ht="9.75" hidden="1" customHeight="1" x14ac:dyDescent="0.25">
      <c r="A170" s="19" t="s">
        <v>26</v>
      </c>
      <c r="B170" s="43">
        <v>79.400000000000091</v>
      </c>
      <c r="C170" s="43">
        <v>358.87999999999988</v>
      </c>
      <c r="D170" s="43">
        <v>222.6400000000001</v>
      </c>
      <c r="E170" s="43">
        <v>464.68399999999997</v>
      </c>
      <c r="F170" s="43">
        <v>136.87999999999965</v>
      </c>
      <c r="G170" s="43">
        <v>436.34000000000015</v>
      </c>
    </row>
    <row r="171" spans="1:11" s="10" customFormat="1" ht="9.75" hidden="1" customHeight="1" x14ac:dyDescent="0.25">
      <c r="A171" s="19" t="s">
        <v>25</v>
      </c>
      <c r="B171" s="43" t="s">
        <v>50</v>
      </c>
      <c r="C171" s="43">
        <v>165.36999999999989</v>
      </c>
      <c r="D171" s="43">
        <v>112.20280000000025</v>
      </c>
      <c r="E171" s="43">
        <v>367.60439999999994</v>
      </c>
      <c r="F171" s="43">
        <v>606.34000000000015</v>
      </c>
      <c r="G171" s="43">
        <v>281.19999999999982</v>
      </c>
    </row>
    <row r="172" spans="1:11" s="10" customFormat="1" ht="9.75" hidden="1" customHeight="1" x14ac:dyDescent="0.25">
      <c r="A172" s="19" t="s">
        <v>24</v>
      </c>
      <c r="B172" s="43">
        <v>8662.1547499999942</v>
      </c>
      <c r="C172" s="43">
        <v>8222.3754999999946</v>
      </c>
      <c r="D172" s="43">
        <v>6044.1891200000027</v>
      </c>
      <c r="E172" s="43">
        <v>8343.5945099999954</v>
      </c>
      <c r="F172" s="43">
        <v>10040.462370000008</v>
      </c>
      <c r="G172" s="43">
        <v>13114.935519999999</v>
      </c>
    </row>
    <row r="173" spans="1:11" s="10" customFormat="1" ht="9.75" hidden="1" customHeight="1" x14ac:dyDescent="0.25">
      <c r="A173" s="19" t="s">
        <v>23</v>
      </c>
      <c r="B173" s="43">
        <v>330.42318999999998</v>
      </c>
      <c r="C173" s="43">
        <v>383.7199999999998</v>
      </c>
      <c r="D173" s="43">
        <v>313.43900000000031</v>
      </c>
      <c r="E173" s="43">
        <v>278.89999999999964</v>
      </c>
      <c r="F173" s="43">
        <v>204.19999999999982</v>
      </c>
      <c r="G173" s="43">
        <v>122.5</v>
      </c>
    </row>
    <row r="174" spans="1:11" s="10" customFormat="1" ht="9.75" hidden="1" customHeight="1" x14ac:dyDescent="0.25">
      <c r="A174" s="19" t="s">
        <v>22</v>
      </c>
      <c r="B174" s="43" t="s">
        <v>50</v>
      </c>
      <c r="C174" s="43" t="s">
        <v>50</v>
      </c>
      <c r="D174" s="43">
        <v>130</v>
      </c>
      <c r="E174" s="43" t="s">
        <v>50</v>
      </c>
      <c r="F174" s="43">
        <v>346.44</v>
      </c>
      <c r="G174" s="43" t="s">
        <v>50</v>
      </c>
    </row>
    <row r="175" spans="1:11" s="10" customFormat="1" ht="9.75" hidden="1" customHeight="1" x14ac:dyDescent="0.25">
      <c r="A175" s="19" t="s">
        <v>21</v>
      </c>
      <c r="B175" s="43" t="s">
        <v>50</v>
      </c>
      <c r="C175" s="43">
        <v>335</v>
      </c>
      <c r="D175" s="43">
        <v>532</v>
      </c>
      <c r="E175" s="43">
        <v>321.20000000000005</v>
      </c>
      <c r="F175" s="43">
        <v>155</v>
      </c>
      <c r="G175" s="43">
        <v>87</v>
      </c>
    </row>
    <row r="176" spans="1:11" s="10" customFormat="1" ht="9.75" hidden="1" customHeight="1" x14ac:dyDescent="0.25">
      <c r="A176" s="19" t="s">
        <v>20</v>
      </c>
      <c r="B176" s="43">
        <v>8148.2905499999979</v>
      </c>
      <c r="C176" s="43">
        <v>4260.6461899999995</v>
      </c>
      <c r="D176" s="43">
        <v>5970.6235099999976</v>
      </c>
      <c r="E176" s="43">
        <v>6866.0697499999878</v>
      </c>
      <c r="F176" s="43">
        <v>6434.0149800000072</v>
      </c>
      <c r="G176" s="43">
        <v>5020.6772100000162</v>
      </c>
    </row>
    <row r="177" spans="1:7" s="10" customFormat="1" ht="9.75" hidden="1" customHeight="1" x14ac:dyDescent="0.25">
      <c r="A177" s="19" t="s">
        <v>19</v>
      </c>
      <c r="B177" s="43">
        <v>2333.7950000000019</v>
      </c>
      <c r="C177" s="43">
        <v>1708.7189999999973</v>
      </c>
      <c r="D177" s="43">
        <v>3426.8222500000011</v>
      </c>
      <c r="E177" s="43">
        <v>3089.5632499999992</v>
      </c>
      <c r="F177" s="43">
        <v>2636.7540000000008</v>
      </c>
      <c r="G177" s="43">
        <v>2888.0030000000006</v>
      </c>
    </row>
    <row r="178" spans="1:7" s="10" customFormat="1" ht="9.75" hidden="1" customHeight="1" x14ac:dyDescent="0.25">
      <c r="A178" s="19" t="s">
        <v>18</v>
      </c>
      <c r="B178" s="43">
        <v>6471.1277499999997</v>
      </c>
      <c r="C178" s="43">
        <v>5799.9193399999931</v>
      </c>
      <c r="D178" s="43">
        <v>6514.6180099999983</v>
      </c>
      <c r="E178" s="43">
        <v>3638.3702900000062</v>
      </c>
      <c r="F178" s="43">
        <v>4047.393759999999</v>
      </c>
      <c r="G178" s="43">
        <v>5283.2380499999854</v>
      </c>
    </row>
    <row r="179" spans="1:7" s="10" customFormat="1" ht="9.75" hidden="1" customHeight="1" x14ac:dyDescent="0.25">
      <c r="A179" s="19" t="s">
        <v>17</v>
      </c>
      <c r="B179" s="43">
        <v>8640.3180499999944</v>
      </c>
      <c r="C179" s="43">
        <v>7212.834060000001</v>
      </c>
      <c r="D179" s="43">
        <v>9341.6162999999942</v>
      </c>
      <c r="E179" s="43">
        <v>9756.3092400000023</v>
      </c>
      <c r="F179" s="43">
        <v>8164.9060099999915</v>
      </c>
      <c r="G179" s="43">
        <v>11280.648700000005</v>
      </c>
    </row>
    <row r="180" spans="1:7" s="10" customFormat="1" ht="9.75" hidden="1" customHeight="1" x14ac:dyDescent="0.25">
      <c r="A180" s="19" t="s">
        <v>16</v>
      </c>
      <c r="B180" s="43">
        <v>81117.453549999977</v>
      </c>
      <c r="C180" s="43">
        <v>101979.97244000004</v>
      </c>
      <c r="D180" s="43">
        <v>104680.52940999996</v>
      </c>
      <c r="E180" s="43">
        <v>111516.34417000017</v>
      </c>
      <c r="F180" s="43">
        <v>102315.90325000009</v>
      </c>
      <c r="G180" s="43">
        <v>124123.66163000022</v>
      </c>
    </row>
    <row r="181" spans="1:7" s="10" customFormat="1" ht="9.75" hidden="1" customHeight="1" x14ac:dyDescent="0.25">
      <c r="A181" s="19" t="s">
        <v>15</v>
      </c>
      <c r="B181" s="43">
        <v>92.600000000000023</v>
      </c>
      <c r="C181" s="43">
        <v>212.98000000000002</v>
      </c>
      <c r="D181" s="43">
        <v>305.7800000000002</v>
      </c>
      <c r="E181" s="43" t="s">
        <v>50</v>
      </c>
      <c r="F181" s="43">
        <v>165.18999999999983</v>
      </c>
      <c r="G181" s="43">
        <v>49.874780000000101</v>
      </c>
    </row>
    <row r="182" spans="1:7" s="10" customFormat="1" ht="9.75" hidden="1" customHeight="1" x14ac:dyDescent="0.25">
      <c r="A182" s="19" t="s">
        <v>14</v>
      </c>
      <c r="B182" s="43">
        <v>207.33399999999983</v>
      </c>
      <c r="C182" s="43">
        <v>301.221</v>
      </c>
      <c r="D182" s="43">
        <v>236.07400000000007</v>
      </c>
      <c r="E182" s="43">
        <v>313.3280000000002</v>
      </c>
      <c r="F182" s="43" t="s">
        <v>50</v>
      </c>
      <c r="G182" s="43">
        <v>224.39999999999964</v>
      </c>
    </row>
    <row r="183" spans="1:7" s="10" customFormat="1" ht="9.75" hidden="1" customHeight="1" x14ac:dyDescent="0.25">
      <c r="A183" s="17" t="s">
        <v>13</v>
      </c>
      <c r="B183" s="43">
        <v>1336.5835100000004</v>
      </c>
      <c r="C183" s="43">
        <v>1492.402399999999</v>
      </c>
      <c r="D183" s="43">
        <v>1051.9716400000016</v>
      </c>
      <c r="E183" s="43">
        <v>461.25559999999859</v>
      </c>
      <c r="F183" s="43">
        <v>101</v>
      </c>
      <c r="G183" s="43" t="s">
        <v>50</v>
      </c>
    </row>
    <row r="184" spans="1:7" s="10" customFormat="1" ht="9.75" hidden="1" customHeight="1" x14ac:dyDescent="0.25">
      <c r="A184" s="17" t="s">
        <v>12</v>
      </c>
      <c r="B184" s="43">
        <v>257.93999999999994</v>
      </c>
      <c r="C184" s="43" t="s">
        <v>50</v>
      </c>
      <c r="D184" s="43">
        <v>136.20000000000005</v>
      </c>
      <c r="E184" s="43">
        <v>304.90000000000009</v>
      </c>
      <c r="F184" s="43">
        <v>66</v>
      </c>
      <c r="G184" s="43">
        <v>154</v>
      </c>
    </row>
    <row r="185" spans="1:7" s="10" customFormat="1" ht="9.75" hidden="1" customHeight="1" x14ac:dyDescent="0.25">
      <c r="A185" s="17" t="s">
        <v>11</v>
      </c>
      <c r="B185" s="43">
        <v>6474.7174799999921</v>
      </c>
      <c r="C185" s="43">
        <v>6582.0069000000003</v>
      </c>
      <c r="D185" s="43">
        <v>8709.2222000000038</v>
      </c>
      <c r="E185" s="43">
        <v>8324.1772100000089</v>
      </c>
      <c r="F185" s="43">
        <v>6894.4365499999913</v>
      </c>
      <c r="G185" s="43">
        <v>7020.9741700000013</v>
      </c>
    </row>
    <row r="186" spans="1:7" s="10" customFormat="1" ht="9.75" hidden="1" customHeight="1" x14ac:dyDescent="0.25">
      <c r="A186" s="19" t="s">
        <v>10</v>
      </c>
      <c r="B186" s="43">
        <v>72.400000000000091</v>
      </c>
      <c r="C186" s="43">
        <v>204.20000000000005</v>
      </c>
      <c r="D186" s="43">
        <v>449.59999999999991</v>
      </c>
      <c r="E186" s="43">
        <v>658.3087400000004</v>
      </c>
      <c r="F186" s="43">
        <v>381</v>
      </c>
      <c r="G186" s="43">
        <v>667.5</v>
      </c>
    </row>
    <row r="187" spans="1:7" s="10" customFormat="1" ht="9.75" hidden="1" customHeight="1" x14ac:dyDescent="0.25">
      <c r="A187" s="19" t="s">
        <v>9</v>
      </c>
      <c r="B187" s="43">
        <v>1140.3709000000003</v>
      </c>
      <c r="C187" s="43">
        <v>684.77450000000044</v>
      </c>
      <c r="D187" s="43">
        <v>479.95440000000053</v>
      </c>
      <c r="E187" s="43">
        <v>816.20240999999987</v>
      </c>
      <c r="F187" s="43">
        <v>709.23276999999962</v>
      </c>
      <c r="G187" s="43">
        <v>630.54176000000007</v>
      </c>
    </row>
    <row r="188" spans="1:7" s="10" customFormat="1" ht="9.75" hidden="1" customHeight="1" x14ac:dyDescent="0.25">
      <c r="A188" s="17" t="s">
        <v>8</v>
      </c>
      <c r="B188" s="43">
        <v>843.30814000000009</v>
      </c>
      <c r="C188" s="43">
        <v>1314.8138800000015</v>
      </c>
      <c r="D188" s="43">
        <v>1984.4300000000003</v>
      </c>
      <c r="E188" s="43">
        <v>1072.5365500000007</v>
      </c>
      <c r="F188" s="43">
        <v>1362.3406699999996</v>
      </c>
      <c r="G188" s="43">
        <v>806.18461999999818</v>
      </c>
    </row>
    <row r="189" spans="1:7" s="10" customFormat="1" ht="9.75" hidden="1" customHeight="1" x14ac:dyDescent="0.25">
      <c r="A189" s="17" t="s">
        <v>7</v>
      </c>
      <c r="B189" s="43" t="s">
        <v>50</v>
      </c>
      <c r="C189" s="43" t="s">
        <v>50</v>
      </c>
      <c r="D189" s="43" t="s">
        <v>50</v>
      </c>
      <c r="E189" s="43" t="s">
        <v>50</v>
      </c>
      <c r="F189" s="43" t="s">
        <v>50</v>
      </c>
      <c r="G189" s="43" t="s">
        <v>50</v>
      </c>
    </row>
    <row r="190" spans="1:7" s="10" customFormat="1" hidden="1" x14ac:dyDescent="0.25">
      <c r="A190" s="17" t="s">
        <v>6</v>
      </c>
      <c r="B190" s="43" t="s">
        <v>50</v>
      </c>
      <c r="C190" s="43">
        <v>11.467999999999961</v>
      </c>
      <c r="D190" s="43">
        <v>44.95999999999998</v>
      </c>
      <c r="E190" s="43">
        <v>33.048000000000002</v>
      </c>
      <c r="F190" s="43" t="s">
        <v>50</v>
      </c>
      <c r="G190" s="43" t="s">
        <v>50</v>
      </c>
    </row>
    <row r="191" spans="1:7" s="10" customFormat="1" hidden="1" x14ac:dyDescent="0.25">
      <c r="A191" s="17"/>
      <c r="B191" s="16"/>
      <c r="C191" s="15"/>
      <c r="D191" s="15"/>
      <c r="E191" s="15"/>
      <c r="F191" s="15"/>
      <c r="G191" s="15"/>
    </row>
    <row r="192" spans="1:7" s="10" customFormat="1" hidden="1" x14ac:dyDescent="0.25">
      <c r="A192" s="14" t="s">
        <v>31</v>
      </c>
      <c r="B192" s="13"/>
      <c r="C192" s="12"/>
      <c r="D192" s="12"/>
      <c r="E192" s="12"/>
      <c r="F192" s="12"/>
      <c r="G192" s="11">
        <f>B136+C136+D136+E136+F136+G136+B165+C165+D165+E165+F165+G165</f>
        <v>1684468.9694900005</v>
      </c>
    </row>
    <row r="193" spans="1:30" s="10" customFormat="1" ht="9" hidden="1" x14ac:dyDescent="0.25">
      <c r="A193" s="42"/>
      <c r="B193" s="41"/>
      <c r="C193" s="41"/>
      <c r="D193" s="41"/>
      <c r="E193" s="41"/>
      <c r="F193" s="41"/>
      <c r="G193" s="40" t="s">
        <v>48</v>
      </c>
    </row>
    <row r="194" spans="1:30" s="36" customFormat="1" ht="13.5" x14ac:dyDescent="0.25">
      <c r="A194" s="37" t="s">
        <v>47</v>
      </c>
      <c r="C194" s="38"/>
      <c r="D194" s="38"/>
      <c r="E194" s="37"/>
      <c r="F194" s="37"/>
      <c r="G194" s="37"/>
    </row>
    <row r="195" spans="1:30" s="36" customFormat="1" ht="6.75" customHeight="1" x14ac:dyDescent="0.25">
      <c r="A195" s="39" t="s">
        <v>46</v>
      </c>
      <c r="C195" s="38"/>
      <c r="D195" s="38"/>
      <c r="E195" s="37"/>
      <c r="F195" s="37"/>
    </row>
    <row r="196" spans="1:30" ht="4.5" customHeight="1" x14ac:dyDescent="0.25">
      <c r="A196" s="35"/>
      <c r="B196" s="34"/>
      <c r="C196" s="34"/>
      <c r="D196" s="34"/>
      <c r="E196" s="9"/>
      <c r="F196" s="9"/>
      <c r="G196" s="33"/>
    </row>
    <row r="197" spans="1:30" s="10" customFormat="1" ht="11.1" customHeight="1" x14ac:dyDescent="0.25">
      <c r="A197" s="32" t="s">
        <v>38</v>
      </c>
      <c r="B197" s="28">
        <v>2020</v>
      </c>
      <c r="C197" s="27"/>
      <c r="D197" s="27"/>
      <c r="E197" s="27"/>
      <c r="F197" s="27"/>
      <c r="G197" s="27"/>
    </row>
    <row r="198" spans="1:30" s="10" customFormat="1" ht="11.1" customHeight="1" x14ac:dyDescent="0.25">
      <c r="A198" s="26"/>
      <c r="B198" s="31" t="s">
        <v>44</v>
      </c>
      <c r="C198" s="30" t="s">
        <v>43</v>
      </c>
      <c r="D198" s="30" t="s">
        <v>42</v>
      </c>
      <c r="E198" s="30" t="s">
        <v>41</v>
      </c>
      <c r="F198" s="30" t="s">
        <v>40</v>
      </c>
      <c r="G198" s="30" t="s">
        <v>39</v>
      </c>
    </row>
    <row r="199" spans="1:30" s="10" customFormat="1" ht="13.5" customHeight="1" x14ac:dyDescent="0.25">
      <c r="A199" s="23" t="s">
        <v>31</v>
      </c>
      <c r="B199" s="22">
        <v>159309.56278000024</v>
      </c>
      <c r="C199" s="21">
        <v>124352.69206000006</v>
      </c>
      <c r="D199" s="21">
        <v>67833.884469999975</v>
      </c>
      <c r="E199" s="21">
        <v>29393.359090000002</v>
      </c>
      <c r="F199" s="21">
        <v>32993.486960000002</v>
      </c>
      <c r="G199" s="21">
        <v>79211.89075000002</v>
      </c>
      <c r="X199" s="20"/>
      <c r="Y199" s="20"/>
      <c r="Z199" s="20"/>
      <c r="AA199" s="20"/>
      <c r="AB199" s="20"/>
      <c r="AC199" s="20"/>
      <c r="AD199" s="20"/>
    </row>
    <row r="200" spans="1:30" s="10" customFormat="1" ht="9" customHeight="1" x14ac:dyDescent="0.25">
      <c r="A200" s="19" t="s">
        <v>30</v>
      </c>
      <c r="B200" s="18">
        <v>0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X200" s="29"/>
      <c r="Y200" s="29"/>
      <c r="Z200" s="29"/>
    </row>
    <row r="201" spans="1:30" s="10" customFormat="1" ht="9" customHeight="1" x14ac:dyDescent="0.25">
      <c r="A201" s="19" t="s">
        <v>29</v>
      </c>
      <c r="B201" s="18">
        <v>1010.0281000000001</v>
      </c>
      <c r="C201" s="18">
        <v>118.93</v>
      </c>
      <c r="D201" s="18">
        <v>110.67</v>
      </c>
      <c r="E201" s="18">
        <v>0</v>
      </c>
      <c r="F201" s="18">
        <v>0</v>
      </c>
      <c r="G201" s="18">
        <v>88.952600000000004</v>
      </c>
      <c r="X201" s="29"/>
      <c r="Y201" s="29"/>
      <c r="Z201" s="29"/>
    </row>
    <row r="202" spans="1:30" s="10" customFormat="1" ht="9" customHeight="1" x14ac:dyDescent="0.25">
      <c r="A202" s="19" t="s">
        <v>28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X202" s="29"/>
      <c r="Y202" s="29"/>
      <c r="Z202" s="29"/>
    </row>
    <row r="203" spans="1:30" s="10" customFormat="1" ht="9" customHeight="1" x14ac:dyDescent="0.25">
      <c r="A203" s="19" t="s">
        <v>27</v>
      </c>
      <c r="B203" s="18">
        <v>6731.4733400000005</v>
      </c>
      <c r="C203" s="18">
        <v>4517.7398499999999</v>
      </c>
      <c r="D203" s="18">
        <v>2645.9761800000001</v>
      </c>
      <c r="E203" s="18">
        <v>1785.5319399999998</v>
      </c>
      <c r="F203" s="18">
        <v>791.20659999999998</v>
      </c>
      <c r="G203" s="18">
        <v>892.90982999999994</v>
      </c>
      <c r="X203" s="29"/>
      <c r="Y203" s="29"/>
      <c r="Z203" s="29"/>
    </row>
    <row r="204" spans="1:30" s="10" customFormat="1" ht="9" customHeight="1" x14ac:dyDescent="0.25">
      <c r="A204" s="19" t="s">
        <v>26</v>
      </c>
      <c r="B204" s="18">
        <v>45.94</v>
      </c>
      <c r="C204" s="18">
        <v>0</v>
      </c>
      <c r="D204" s="18">
        <v>0</v>
      </c>
      <c r="E204" s="18">
        <v>0</v>
      </c>
      <c r="F204" s="18">
        <v>0</v>
      </c>
      <c r="G204" s="18">
        <v>45.94</v>
      </c>
      <c r="X204" s="29"/>
      <c r="Y204" s="29"/>
      <c r="Z204" s="29"/>
    </row>
    <row r="205" spans="1:30" s="10" customFormat="1" ht="9" customHeight="1" x14ac:dyDescent="0.25">
      <c r="A205" s="19" t="s">
        <v>25</v>
      </c>
      <c r="B205" s="18">
        <v>488.4</v>
      </c>
      <c r="C205" s="18">
        <v>142.6</v>
      </c>
      <c r="D205" s="18">
        <v>55.7</v>
      </c>
      <c r="E205" s="18">
        <v>146.43</v>
      </c>
      <c r="F205" s="18">
        <v>142.41</v>
      </c>
      <c r="G205" s="18">
        <v>0</v>
      </c>
      <c r="X205" s="29"/>
      <c r="Y205" s="29"/>
      <c r="Z205" s="29"/>
    </row>
    <row r="206" spans="1:30" s="10" customFormat="1" ht="9" customHeight="1" x14ac:dyDescent="0.25">
      <c r="A206" s="19" t="s">
        <v>24</v>
      </c>
      <c r="B206" s="18">
        <v>5277.6987100000006</v>
      </c>
      <c r="C206" s="18">
        <v>7747.2115100000019</v>
      </c>
      <c r="D206" s="18">
        <v>3656.7830299999996</v>
      </c>
      <c r="E206" s="18">
        <v>1384.0146800000002</v>
      </c>
      <c r="F206" s="18">
        <v>964.13878</v>
      </c>
      <c r="G206" s="18">
        <v>3942.8428599999997</v>
      </c>
      <c r="X206" s="29"/>
      <c r="Y206" s="29"/>
      <c r="Z206" s="29"/>
    </row>
    <row r="207" spans="1:30" s="10" customFormat="1" ht="9" customHeight="1" x14ac:dyDescent="0.25">
      <c r="A207" s="19" t="s">
        <v>23</v>
      </c>
      <c r="B207" s="18">
        <v>0</v>
      </c>
      <c r="C207" s="18">
        <v>452.90935999999999</v>
      </c>
      <c r="D207" s="18">
        <v>144.30699999999999</v>
      </c>
      <c r="E207" s="18">
        <v>107.7</v>
      </c>
      <c r="F207" s="18">
        <v>0</v>
      </c>
      <c r="G207" s="18">
        <v>0</v>
      </c>
      <c r="X207" s="29"/>
      <c r="Y207" s="29"/>
      <c r="Z207" s="29"/>
    </row>
    <row r="208" spans="1:30" s="10" customFormat="1" ht="9" customHeight="1" x14ac:dyDescent="0.25">
      <c r="A208" s="19" t="s">
        <v>22</v>
      </c>
      <c r="B208" s="18">
        <v>0</v>
      </c>
      <c r="C208" s="18">
        <v>63.823</v>
      </c>
      <c r="D208" s="18">
        <v>0</v>
      </c>
      <c r="E208" s="18">
        <v>0</v>
      </c>
      <c r="F208" s="18">
        <v>0</v>
      </c>
      <c r="G208" s="18">
        <v>91.7</v>
      </c>
      <c r="X208" s="29"/>
      <c r="Y208" s="29"/>
      <c r="Z208" s="29"/>
    </row>
    <row r="209" spans="1:26" s="10" customFormat="1" ht="9" customHeight="1" x14ac:dyDescent="0.25">
      <c r="A209" s="19" t="s">
        <v>21</v>
      </c>
      <c r="B209" s="18">
        <v>197.13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X209" s="29"/>
      <c r="Y209" s="29"/>
      <c r="Z209" s="29"/>
    </row>
    <row r="210" spans="1:26" s="10" customFormat="1" ht="9" customHeight="1" x14ac:dyDescent="0.25">
      <c r="A210" s="19" t="s">
        <v>20</v>
      </c>
      <c r="B210" s="18">
        <v>1886.5179100000003</v>
      </c>
      <c r="C210" s="18">
        <v>2229.2565</v>
      </c>
      <c r="D210" s="18">
        <v>1898.04258</v>
      </c>
      <c r="E210" s="18">
        <v>835.7171699999999</v>
      </c>
      <c r="F210" s="18">
        <v>1209.9904199999999</v>
      </c>
      <c r="G210" s="18">
        <v>1209.6927499999999</v>
      </c>
      <c r="X210" s="29"/>
      <c r="Y210" s="29"/>
      <c r="Z210" s="29"/>
    </row>
    <row r="211" spans="1:26" s="10" customFormat="1" ht="9" customHeight="1" x14ac:dyDescent="0.25">
      <c r="A211" s="19" t="s">
        <v>19</v>
      </c>
      <c r="B211" s="18">
        <v>1810.681</v>
      </c>
      <c r="C211" s="18">
        <v>2592.9074999999998</v>
      </c>
      <c r="D211" s="18">
        <v>937.8</v>
      </c>
      <c r="E211" s="18">
        <v>0</v>
      </c>
      <c r="F211" s="18">
        <v>115.9</v>
      </c>
      <c r="G211" s="18">
        <v>887.54300000000001</v>
      </c>
      <c r="X211" s="29"/>
      <c r="Y211" s="29"/>
      <c r="Z211" s="29"/>
    </row>
    <row r="212" spans="1:26" s="10" customFormat="1" ht="9" customHeight="1" x14ac:dyDescent="0.25">
      <c r="A212" s="19" t="s">
        <v>18</v>
      </c>
      <c r="B212" s="18">
        <v>5028.3018099999999</v>
      </c>
      <c r="C212" s="18">
        <v>3962.8958900000002</v>
      </c>
      <c r="D212" s="18">
        <v>979.18799999999999</v>
      </c>
      <c r="E212" s="18">
        <v>79.497</v>
      </c>
      <c r="F212" s="18">
        <v>303.95999999999998</v>
      </c>
      <c r="G212" s="18">
        <v>2138.7669999999998</v>
      </c>
      <c r="X212" s="29"/>
      <c r="Y212" s="29"/>
      <c r="Z212" s="29"/>
    </row>
    <row r="213" spans="1:26" s="10" customFormat="1" ht="9" customHeight="1" x14ac:dyDescent="0.25">
      <c r="A213" s="19" t="s">
        <v>17</v>
      </c>
      <c r="B213" s="18">
        <v>5727.8594000000012</v>
      </c>
      <c r="C213" s="18">
        <v>5936.2068000000008</v>
      </c>
      <c r="D213" s="18">
        <v>6513.8918500000018</v>
      </c>
      <c r="E213" s="18">
        <v>605.44412</v>
      </c>
      <c r="F213" s="18">
        <v>2142.9830000000002</v>
      </c>
      <c r="G213" s="18">
        <v>3214.4877900000001</v>
      </c>
      <c r="X213" s="29"/>
      <c r="Y213" s="29"/>
      <c r="Z213" s="29"/>
    </row>
    <row r="214" spans="1:26" s="10" customFormat="1" ht="9" customHeight="1" x14ac:dyDescent="0.25">
      <c r="A214" s="19" t="s">
        <v>16</v>
      </c>
      <c r="B214" s="18">
        <v>125054.68741000023</v>
      </c>
      <c r="C214" s="18">
        <v>88446.163590000055</v>
      </c>
      <c r="D214" s="18">
        <v>46847.929989999982</v>
      </c>
      <c r="E214" s="18">
        <v>22998.579180000001</v>
      </c>
      <c r="F214" s="18">
        <v>26372.737440000004</v>
      </c>
      <c r="G214" s="18">
        <v>62273.290330000018</v>
      </c>
      <c r="X214" s="29"/>
      <c r="Y214" s="29"/>
      <c r="Z214" s="29"/>
    </row>
    <row r="215" spans="1:26" s="10" customFormat="1" ht="9" customHeight="1" x14ac:dyDescent="0.25">
      <c r="A215" s="17" t="s">
        <v>15</v>
      </c>
      <c r="B215" s="18">
        <v>0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X215" s="29"/>
      <c r="Y215" s="29"/>
      <c r="Z215" s="29"/>
    </row>
    <row r="216" spans="1:26" s="10" customFormat="1" ht="9" customHeight="1" x14ac:dyDescent="0.25">
      <c r="A216" s="17" t="s">
        <v>14</v>
      </c>
      <c r="B216" s="18">
        <v>0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X216" s="29"/>
      <c r="Y216" s="29"/>
      <c r="Z216" s="29"/>
    </row>
    <row r="217" spans="1:26" s="10" customFormat="1" ht="9" customHeight="1" x14ac:dyDescent="0.25">
      <c r="A217" s="19" t="s">
        <v>13</v>
      </c>
      <c r="B217" s="18">
        <v>937.82839999999999</v>
      </c>
      <c r="C217" s="18">
        <v>99.9</v>
      </c>
      <c r="D217" s="18">
        <v>184.4</v>
      </c>
      <c r="E217" s="18">
        <v>0</v>
      </c>
      <c r="F217" s="18">
        <v>0</v>
      </c>
      <c r="G217" s="18">
        <v>451.4</v>
      </c>
      <c r="X217" s="29"/>
      <c r="Y217" s="29"/>
      <c r="Z217" s="29"/>
    </row>
    <row r="218" spans="1:26" s="10" customFormat="1" ht="9" customHeight="1" x14ac:dyDescent="0.25">
      <c r="A218" s="19" t="s">
        <v>12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X218" s="29"/>
      <c r="Y218" s="29"/>
      <c r="Z218" s="29"/>
    </row>
    <row r="219" spans="1:26" s="10" customFormat="1" ht="9" customHeight="1" x14ac:dyDescent="0.25">
      <c r="A219" s="19" t="s">
        <v>11</v>
      </c>
      <c r="B219" s="18">
        <v>3813.1652399999998</v>
      </c>
      <c r="C219" s="18">
        <v>7532.5230600000004</v>
      </c>
      <c r="D219" s="18">
        <v>2931.3758399999997</v>
      </c>
      <c r="E219" s="18">
        <v>1450.4449999999999</v>
      </c>
      <c r="F219" s="18">
        <v>950.16071999999997</v>
      </c>
      <c r="G219" s="18">
        <v>2640.9145899999999</v>
      </c>
      <c r="X219" s="29"/>
      <c r="Y219" s="29"/>
      <c r="Z219" s="29"/>
    </row>
    <row r="220" spans="1:26" s="10" customFormat="1" ht="9" customHeight="1" x14ac:dyDescent="0.25">
      <c r="A220" s="19" t="s">
        <v>10</v>
      </c>
      <c r="B220" s="18">
        <v>513.6</v>
      </c>
      <c r="C220" s="18">
        <v>0</v>
      </c>
      <c r="D220" s="18">
        <v>552.70000000000005</v>
      </c>
      <c r="E220" s="18">
        <v>0</v>
      </c>
      <c r="F220" s="18">
        <v>0</v>
      </c>
      <c r="G220" s="18">
        <v>638.1</v>
      </c>
      <c r="X220" s="29"/>
      <c r="Y220" s="29"/>
      <c r="Z220" s="29"/>
    </row>
    <row r="221" spans="1:26" s="10" customFormat="1" ht="9" customHeight="1" x14ac:dyDescent="0.25">
      <c r="A221" s="19" t="s">
        <v>9</v>
      </c>
      <c r="B221" s="18">
        <v>142.4</v>
      </c>
      <c r="C221" s="18">
        <v>156.19999999999999</v>
      </c>
      <c r="D221" s="18">
        <v>51.5</v>
      </c>
      <c r="E221" s="18">
        <v>0</v>
      </c>
      <c r="F221" s="18">
        <v>0</v>
      </c>
      <c r="G221" s="18">
        <v>0</v>
      </c>
      <c r="X221" s="29"/>
      <c r="Y221" s="29"/>
      <c r="Z221" s="29"/>
    </row>
    <row r="222" spans="1:26" s="10" customFormat="1" ht="9" customHeight="1" x14ac:dyDescent="0.25">
      <c r="A222" s="19" t="s">
        <v>8</v>
      </c>
      <c r="B222" s="18">
        <v>643.85145999999997</v>
      </c>
      <c r="C222" s="18">
        <v>353.42500000000001</v>
      </c>
      <c r="D222" s="18">
        <v>323.62</v>
      </c>
      <c r="E222" s="18">
        <v>0</v>
      </c>
      <c r="F222" s="18">
        <v>0</v>
      </c>
      <c r="G222" s="18">
        <v>695.35</v>
      </c>
      <c r="X222" s="29"/>
      <c r="Y222" s="29"/>
      <c r="Z222" s="29"/>
    </row>
    <row r="223" spans="1:26" s="10" customFormat="1" ht="9" customHeight="1" x14ac:dyDescent="0.25">
      <c r="A223" s="19" t="s">
        <v>7</v>
      </c>
      <c r="B223" s="18">
        <v>0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</row>
    <row r="224" spans="1:26" s="10" customFormat="1" ht="9" customHeight="1" x14ac:dyDescent="0.25">
      <c r="A224" s="19" t="s">
        <v>6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</row>
    <row r="225" spans="1:11" s="10" customFormat="1" ht="3.75" customHeight="1" x14ac:dyDescent="0.25">
      <c r="A225" s="19"/>
      <c r="B225" s="13"/>
      <c r="C225" s="12"/>
      <c r="D225" s="12"/>
      <c r="E225" s="12"/>
      <c r="F225" s="12"/>
      <c r="G225" s="12"/>
    </row>
    <row r="226" spans="1:11" s="10" customFormat="1" x14ac:dyDescent="0.25">
      <c r="A226" s="26" t="s">
        <v>38</v>
      </c>
      <c r="B226" s="28">
        <v>2020</v>
      </c>
      <c r="C226" s="27"/>
      <c r="D226" s="27"/>
      <c r="E226" s="27"/>
      <c r="F226" s="27"/>
      <c r="G226" s="27"/>
    </row>
    <row r="227" spans="1:11" s="10" customFormat="1" ht="11.1" customHeight="1" x14ac:dyDescent="0.25">
      <c r="A227" s="26"/>
      <c r="B227" s="31" t="s">
        <v>37</v>
      </c>
      <c r="C227" s="30" t="s">
        <v>36</v>
      </c>
      <c r="D227" s="30" t="s">
        <v>35</v>
      </c>
      <c r="E227" s="30" t="s">
        <v>34</v>
      </c>
      <c r="F227" s="30" t="s">
        <v>33</v>
      </c>
      <c r="G227" s="30" t="s">
        <v>32</v>
      </c>
    </row>
    <row r="228" spans="1:11" s="10" customFormat="1" ht="13.5" customHeight="1" x14ac:dyDescent="0.25">
      <c r="A228" s="23" t="s">
        <v>31</v>
      </c>
      <c r="B228" s="22">
        <v>60790.627320000007</v>
      </c>
      <c r="C228" s="21">
        <v>90676.417079999985</v>
      </c>
      <c r="D228" s="21">
        <v>120676.60412999996</v>
      </c>
      <c r="E228" s="21">
        <v>139295.71413999997</v>
      </c>
      <c r="F228" s="21">
        <v>142372.53777000002</v>
      </c>
      <c r="G228" s="21">
        <v>132056.13204</v>
      </c>
      <c r="H228" s="20"/>
      <c r="I228" s="20"/>
      <c r="J228" s="20"/>
      <c r="K228" s="20"/>
    </row>
    <row r="229" spans="1:11" s="10" customFormat="1" ht="9" customHeight="1" x14ac:dyDescent="0.25">
      <c r="A229" s="19" t="s">
        <v>30</v>
      </c>
      <c r="B229" s="18">
        <v>0</v>
      </c>
      <c r="C229" s="18">
        <v>0</v>
      </c>
      <c r="D229" s="18">
        <v>44</v>
      </c>
      <c r="E229" s="18">
        <v>100.7</v>
      </c>
      <c r="F229" s="18">
        <v>0</v>
      </c>
      <c r="G229" s="18">
        <v>40.844999999999999</v>
      </c>
    </row>
    <row r="230" spans="1:11" s="10" customFormat="1" ht="9" customHeight="1" x14ac:dyDescent="0.25">
      <c r="A230" s="19" t="s">
        <v>29</v>
      </c>
      <c r="B230" s="18">
        <v>109.69</v>
      </c>
      <c r="C230" s="18">
        <v>610.53200000000004</v>
      </c>
      <c r="D230" s="18">
        <v>179.21100000000001</v>
      </c>
      <c r="E230" s="18">
        <v>349.54899999999998</v>
      </c>
      <c r="F230" s="18">
        <v>1361.723</v>
      </c>
      <c r="G230" s="18">
        <v>745.04700000000003</v>
      </c>
    </row>
    <row r="231" spans="1:11" s="10" customFormat="1" ht="9" customHeight="1" x14ac:dyDescent="0.25">
      <c r="A231" s="19" t="s">
        <v>28</v>
      </c>
      <c r="B231" s="18">
        <v>0</v>
      </c>
      <c r="C231" s="18">
        <v>0</v>
      </c>
      <c r="D231" s="18">
        <v>0</v>
      </c>
      <c r="E231" s="18">
        <v>0</v>
      </c>
      <c r="F231" s="18">
        <v>60</v>
      </c>
      <c r="G231" s="18">
        <v>0</v>
      </c>
    </row>
    <row r="232" spans="1:11" s="10" customFormat="1" ht="9" customHeight="1" x14ac:dyDescent="0.25">
      <c r="A232" s="19" t="s">
        <v>27</v>
      </c>
      <c r="B232" s="18">
        <v>2538.7102400000003</v>
      </c>
      <c r="C232" s="18">
        <v>3359.7457999999997</v>
      </c>
      <c r="D232" s="18">
        <v>4401.0050000000001</v>
      </c>
      <c r="E232" s="18">
        <v>2971.1255499999997</v>
      </c>
      <c r="F232" s="18">
        <v>3498.3875499999999</v>
      </c>
      <c r="G232" s="18">
        <v>3059.6832000000004</v>
      </c>
    </row>
    <row r="233" spans="1:11" s="10" customFormat="1" ht="9" customHeight="1" x14ac:dyDescent="0.25">
      <c r="A233" s="19" t="s">
        <v>26</v>
      </c>
      <c r="B233" s="18">
        <v>83.001490000000004</v>
      </c>
      <c r="C233" s="18">
        <v>365.9</v>
      </c>
      <c r="D233" s="18">
        <v>154.76400000000001</v>
      </c>
      <c r="E233" s="18">
        <v>272.7</v>
      </c>
      <c r="F233" s="18">
        <v>181.7</v>
      </c>
      <c r="G233" s="18">
        <v>46</v>
      </c>
    </row>
    <row r="234" spans="1:11" s="10" customFormat="1" ht="9" customHeight="1" x14ac:dyDescent="0.25">
      <c r="A234" s="19" t="s">
        <v>25</v>
      </c>
      <c r="B234" s="18">
        <v>232.08395000000002</v>
      </c>
      <c r="C234" s="18">
        <v>0</v>
      </c>
      <c r="D234" s="18">
        <v>177.5</v>
      </c>
      <c r="E234" s="18">
        <v>795.58</v>
      </c>
      <c r="F234" s="18">
        <v>99.8</v>
      </c>
      <c r="G234" s="18">
        <v>180.5</v>
      </c>
    </row>
    <row r="235" spans="1:11" s="10" customFormat="1" ht="9" customHeight="1" x14ac:dyDescent="0.25">
      <c r="A235" s="19" t="s">
        <v>24</v>
      </c>
      <c r="B235" s="18">
        <v>4573.2264400000004</v>
      </c>
      <c r="C235" s="18">
        <v>4643.4700499999999</v>
      </c>
      <c r="D235" s="18">
        <v>7381.1238500000009</v>
      </c>
      <c r="E235" s="18">
        <v>7668.5636299999996</v>
      </c>
      <c r="F235" s="18">
        <v>9139.9028500000004</v>
      </c>
      <c r="G235" s="18">
        <v>11467.38895</v>
      </c>
    </row>
    <row r="236" spans="1:11" s="10" customFormat="1" ht="9" customHeight="1" x14ac:dyDescent="0.25">
      <c r="A236" s="19" t="s">
        <v>23</v>
      </c>
      <c r="B236" s="18">
        <v>437.84127000000001</v>
      </c>
      <c r="C236" s="18">
        <v>204</v>
      </c>
      <c r="D236" s="18">
        <v>758.98900000000003</v>
      </c>
      <c r="E236" s="18">
        <v>306.10000000000002</v>
      </c>
      <c r="F236" s="18">
        <v>888.72</v>
      </c>
      <c r="G236" s="18">
        <v>175.8</v>
      </c>
    </row>
    <row r="237" spans="1:11" s="10" customFormat="1" ht="9" customHeight="1" x14ac:dyDescent="0.25">
      <c r="A237" s="19" t="s">
        <v>22</v>
      </c>
      <c r="B237" s="18">
        <v>0</v>
      </c>
      <c r="C237" s="18">
        <v>58</v>
      </c>
      <c r="D237" s="18">
        <v>0</v>
      </c>
      <c r="E237" s="18">
        <v>0</v>
      </c>
      <c r="F237" s="18">
        <v>95</v>
      </c>
      <c r="G237" s="18">
        <v>0</v>
      </c>
    </row>
    <row r="238" spans="1:11" s="10" customFormat="1" ht="9" customHeight="1" x14ac:dyDescent="0.25">
      <c r="A238" s="19" t="s">
        <v>21</v>
      </c>
      <c r="B238" s="18">
        <v>0</v>
      </c>
      <c r="C238" s="18">
        <v>129</v>
      </c>
      <c r="D238" s="18">
        <v>0</v>
      </c>
      <c r="E238" s="18">
        <v>206.6</v>
      </c>
      <c r="F238" s="18">
        <v>0</v>
      </c>
      <c r="G238" s="18">
        <v>0</v>
      </c>
    </row>
    <row r="239" spans="1:11" s="10" customFormat="1" ht="9" customHeight="1" x14ac:dyDescent="0.25">
      <c r="A239" s="19" t="s">
        <v>20</v>
      </c>
      <c r="B239" s="18">
        <v>2387.9825699999997</v>
      </c>
      <c r="C239" s="18">
        <v>2664.7835399999999</v>
      </c>
      <c r="D239" s="18">
        <v>2098.3199100000002</v>
      </c>
      <c r="E239" s="18">
        <v>4099.9255899999998</v>
      </c>
      <c r="F239" s="18">
        <v>6202.8735400000014</v>
      </c>
      <c r="G239" s="18">
        <v>4484.796260000001</v>
      </c>
    </row>
    <row r="240" spans="1:11" s="10" customFormat="1" ht="9" customHeight="1" x14ac:dyDescent="0.25">
      <c r="A240" s="19" t="s">
        <v>19</v>
      </c>
      <c r="B240" s="18">
        <v>926.25900000000001</v>
      </c>
      <c r="C240" s="18">
        <v>1321.14</v>
      </c>
      <c r="D240" s="18">
        <v>2159.2187000000004</v>
      </c>
      <c r="E240" s="18">
        <v>2917.3475199999998</v>
      </c>
      <c r="F240" s="18">
        <v>3536.4650999999999</v>
      </c>
      <c r="G240" s="18">
        <v>3484.2689999999998</v>
      </c>
    </row>
    <row r="241" spans="1:7" s="10" customFormat="1" ht="9" customHeight="1" x14ac:dyDescent="0.25">
      <c r="A241" s="19" t="s">
        <v>18</v>
      </c>
      <c r="B241" s="18">
        <v>1844.3219999999999</v>
      </c>
      <c r="C241" s="18">
        <v>4308.1144000000004</v>
      </c>
      <c r="D241" s="18">
        <v>4802.7714999999998</v>
      </c>
      <c r="E241" s="18">
        <v>4199.8866200000011</v>
      </c>
      <c r="F241" s="18">
        <v>5630.2449499999993</v>
      </c>
      <c r="G241" s="18">
        <v>5632.0392599999996</v>
      </c>
    </row>
    <row r="242" spans="1:7" s="10" customFormat="1" ht="9" customHeight="1" x14ac:dyDescent="0.25">
      <c r="A242" s="19" t="s">
        <v>17</v>
      </c>
      <c r="B242" s="18">
        <v>3446.1702699999996</v>
      </c>
      <c r="C242" s="18">
        <v>7079.7314700000006</v>
      </c>
      <c r="D242" s="18">
        <v>11161.563760000001</v>
      </c>
      <c r="E242" s="18">
        <v>13573.246559999998</v>
      </c>
      <c r="F242" s="18">
        <v>7612.4585099999995</v>
      </c>
      <c r="G242" s="18">
        <v>5898.4870300000002</v>
      </c>
    </row>
    <row r="243" spans="1:7" s="10" customFormat="1" ht="9" customHeight="1" x14ac:dyDescent="0.25">
      <c r="A243" s="19" t="s">
        <v>16</v>
      </c>
      <c r="B243" s="18">
        <v>39030.963540000004</v>
      </c>
      <c r="C243" s="18">
        <v>58744.293739999979</v>
      </c>
      <c r="D243" s="18">
        <v>77859.194639999958</v>
      </c>
      <c r="E243" s="18">
        <v>90826.443110000007</v>
      </c>
      <c r="F243" s="18">
        <v>92417.102170000027</v>
      </c>
      <c r="G243" s="18">
        <v>83365.691059999997</v>
      </c>
    </row>
    <row r="244" spans="1:7" s="10" customFormat="1" ht="9" customHeight="1" x14ac:dyDescent="0.25">
      <c r="A244" s="19" t="s">
        <v>15</v>
      </c>
      <c r="B244" s="18">
        <v>0</v>
      </c>
      <c r="C244" s="18">
        <v>33.3386</v>
      </c>
      <c r="D244" s="18">
        <v>0</v>
      </c>
      <c r="E244" s="18">
        <v>80.992500000000007</v>
      </c>
      <c r="F244" s="18">
        <v>103.2</v>
      </c>
      <c r="G244" s="18">
        <v>241.52</v>
      </c>
    </row>
    <row r="245" spans="1:7" s="10" customFormat="1" ht="9" customHeight="1" x14ac:dyDescent="0.25">
      <c r="A245" s="19" t="s">
        <v>14</v>
      </c>
      <c r="B245" s="18">
        <v>0</v>
      </c>
      <c r="C245" s="18">
        <v>0</v>
      </c>
      <c r="D245" s="18">
        <v>0</v>
      </c>
      <c r="E245" s="18">
        <v>0</v>
      </c>
      <c r="F245" s="18">
        <v>50</v>
      </c>
      <c r="G245" s="18">
        <v>0</v>
      </c>
    </row>
    <row r="246" spans="1:7" s="10" customFormat="1" ht="9" customHeight="1" x14ac:dyDescent="0.25">
      <c r="A246" s="17" t="s">
        <v>13</v>
      </c>
      <c r="B246" s="18">
        <v>169.4</v>
      </c>
      <c r="C246" s="18">
        <v>400.8</v>
      </c>
      <c r="D246" s="18">
        <v>113.7</v>
      </c>
      <c r="E246" s="18">
        <v>312.84800000000001</v>
      </c>
      <c r="F246" s="18">
        <v>257.98500000000001</v>
      </c>
      <c r="G246" s="18">
        <v>568.75</v>
      </c>
    </row>
    <row r="247" spans="1:7" s="10" customFormat="1" ht="9" customHeight="1" x14ac:dyDescent="0.25">
      <c r="A247" s="17" t="s">
        <v>12</v>
      </c>
      <c r="B247" s="18">
        <v>0</v>
      </c>
      <c r="C247" s="18">
        <v>53</v>
      </c>
      <c r="D247" s="18">
        <v>0</v>
      </c>
      <c r="E247" s="18">
        <v>36</v>
      </c>
      <c r="F247" s="18">
        <v>88</v>
      </c>
      <c r="G247" s="18">
        <v>125.7</v>
      </c>
    </row>
    <row r="248" spans="1:7" s="10" customFormat="1" ht="9" customHeight="1" x14ac:dyDescent="0.25">
      <c r="A248" s="17" t="s">
        <v>11</v>
      </c>
      <c r="B248" s="18">
        <v>3833.0243899999996</v>
      </c>
      <c r="C248" s="18">
        <v>4123.79432</v>
      </c>
      <c r="D248" s="18">
        <v>5495.0949199999995</v>
      </c>
      <c r="E248" s="18">
        <v>6935.9215199999999</v>
      </c>
      <c r="F248" s="18">
        <v>6946.3456100000003</v>
      </c>
      <c r="G248" s="18">
        <v>9106.2958500000004</v>
      </c>
    </row>
    <row r="249" spans="1:7" s="10" customFormat="1" ht="9" customHeight="1" x14ac:dyDescent="0.25">
      <c r="A249" s="19" t="s">
        <v>10</v>
      </c>
      <c r="B249" s="18">
        <v>418.6</v>
      </c>
      <c r="C249" s="18">
        <v>357.7</v>
      </c>
      <c r="D249" s="18">
        <v>399.11900000000003</v>
      </c>
      <c r="E249" s="18">
        <v>1276.3</v>
      </c>
      <c r="F249" s="18">
        <v>918.7</v>
      </c>
      <c r="G249" s="18">
        <v>455.23599999999999</v>
      </c>
    </row>
    <row r="250" spans="1:7" s="10" customFormat="1" ht="9" customHeight="1" x14ac:dyDescent="0.25">
      <c r="A250" s="19" t="s">
        <v>9</v>
      </c>
      <c r="B250" s="18">
        <v>76.572159999999997</v>
      </c>
      <c r="C250" s="18">
        <v>688.16555999999991</v>
      </c>
      <c r="D250" s="18">
        <v>2039.6188499999998</v>
      </c>
      <c r="E250" s="18">
        <v>841.24825999999996</v>
      </c>
      <c r="F250" s="18">
        <v>503.29549000000003</v>
      </c>
      <c r="G250" s="18">
        <v>775.69</v>
      </c>
    </row>
    <row r="251" spans="1:7" s="10" customFormat="1" ht="9" customHeight="1" x14ac:dyDescent="0.25">
      <c r="A251" s="17" t="s">
        <v>8</v>
      </c>
      <c r="B251" s="18">
        <v>682.78</v>
      </c>
      <c r="C251" s="18">
        <v>1530.9076</v>
      </c>
      <c r="D251" s="18">
        <v>1390.41</v>
      </c>
      <c r="E251" s="18">
        <v>1368.47173</v>
      </c>
      <c r="F251" s="18">
        <v>2708.9340000000002</v>
      </c>
      <c r="G251" s="18">
        <v>2202.3934299999996</v>
      </c>
    </row>
    <row r="252" spans="1:7" s="10" customFormat="1" ht="9" customHeight="1" x14ac:dyDescent="0.25">
      <c r="A252" s="17" t="s">
        <v>7</v>
      </c>
      <c r="B252" s="18">
        <v>0</v>
      </c>
      <c r="C252" s="18">
        <v>0</v>
      </c>
      <c r="D252" s="18">
        <v>0</v>
      </c>
      <c r="E252" s="18">
        <v>156.16454999999999</v>
      </c>
      <c r="F252" s="18">
        <v>71.7</v>
      </c>
      <c r="G252" s="18">
        <v>0</v>
      </c>
    </row>
    <row r="253" spans="1:7" s="10" customFormat="1" ht="9" customHeight="1" x14ac:dyDescent="0.25">
      <c r="A253" s="17" t="s">
        <v>6</v>
      </c>
      <c r="B253" s="18">
        <v>0</v>
      </c>
      <c r="C253" s="18">
        <v>0</v>
      </c>
      <c r="D253" s="18">
        <v>61</v>
      </c>
      <c r="E253" s="18">
        <v>0</v>
      </c>
      <c r="F253" s="18">
        <v>0</v>
      </c>
      <c r="G253" s="18">
        <v>0</v>
      </c>
    </row>
    <row r="254" spans="1:7" s="10" customFormat="1" ht="3" customHeight="1" x14ac:dyDescent="0.25">
      <c r="A254" s="17"/>
      <c r="B254" s="16"/>
      <c r="C254" s="15"/>
      <c r="D254" s="15"/>
      <c r="E254" s="15"/>
      <c r="F254" s="15"/>
      <c r="G254" s="15"/>
    </row>
    <row r="255" spans="1:7" s="10" customFormat="1" x14ac:dyDescent="0.25">
      <c r="A255" s="14" t="s">
        <v>49</v>
      </c>
      <c r="B255" s="13"/>
      <c r="C255" s="12"/>
      <c r="D255" s="12"/>
      <c r="E255" s="12"/>
      <c r="F255" s="12"/>
      <c r="G255" s="11">
        <v>1178962.9085900004</v>
      </c>
    </row>
    <row r="256" spans="1:7" s="10" customFormat="1" ht="9" x14ac:dyDescent="0.25">
      <c r="A256" s="42"/>
      <c r="B256" s="41"/>
      <c r="C256" s="41"/>
      <c r="D256" s="41"/>
      <c r="E256" s="41"/>
      <c r="F256" s="41"/>
      <c r="G256" s="40" t="s">
        <v>48</v>
      </c>
    </row>
    <row r="257" spans="1:30" ht="1.5" customHeight="1" x14ac:dyDescent="0.25">
      <c r="A257" s="9"/>
      <c r="B257" s="9"/>
      <c r="C257" s="9"/>
      <c r="D257" s="9"/>
      <c r="E257" s="9"/>
      <c r="F257" s="9"/>
      <c r="G257" s="9"/>
    </row>
    <row r="258" spans="1:30" s="36" customFormat="1" ht="13.5" x14ac:dyDescent="0.25">
      <c r="A258" s="37" t="s">
        <v>47</v>
      </c>
      <c r="C258" s="38"/>
      <c r="D258" s="38"/>
      <c r="E258" s="37"/>
      <c r="F258" s="37"/>
      <c r="G258" s="37"/>
    </row>
    <row r="259" spans="1:30" s="36" customFormat="1" ht="7.5" customHeight="1" x14ac:dyDescent="0.25">
      <c r="A259" s="39" t="s">
        <v>46</v>
      </c>
      <c r="C259" s="38"/>
      <c r="D259" s="38"/>
      <c r="E259" s="37"/>
      <c r="F259" s="37"/>
    </row>
    <row r="260" spans="1:30" ht="10.5" customHeight="1" x14ac:dyDescent="0.25">
      <c r="A260" s="35"/>
      <c r="B260" s="34"/>
      <c r="C260" s="34"/>
      <c r="D260" s="34"/>
      <c r="E260" s="9"/>
      <c r="F260" s="9"/>
      <c r="G260" s="33" t="s">
        <v>45</v>
      </c>
    </row>
    <row r="261" spans="1:30" s="10" customFormat="1" ht="11.1" customHeight="1" x14ac:dyDescent="0.25">
      <c r="A261" s="32" t="s">
        <v>38</v>
      </c>
      <c r="B261" s="28">
        <v>2021</v>
      </c>
      <c r="C261" s="27"/>
      <c r="D261" s="27"/>
      <c r="E261" s="27"/>
      <c r="F261" s="27"/>
      <c r="G261" s="27"/>
    </row>
    <row r="262" spans="1:30" s="10" customFormat="1" ht="11.1" customHeight="1" x14ac:dyDescent="0.25">
      <c r="A262" s="26"/>
      <c r="B262" s="31" t="s">
        <v>44</v>
      </c>
      <c r="C262" s="30" t="s">
        <v>43</v>
      </c>
      <c r="D262" s="30" t="s">
        <v>42</v>
      </c>
      <c r="E262" s="30" t="s">
        <v>41</v>
      </c>
      <c r="F262" s="30" t="s">
        <v>40</v>
      </c>
      <c r="G262" s="30" t="s">
        <v>39</v>
      </c>
    </row>
    <row r="263" spans="1:30" s="10" customFormat="1" ht="13.5" customHeight="1" x14ac:dyDescent="0.25">
      <c r="A263" s="23" t="s">
        <v>31</v>
      </c>
      <c r="B263" s="22">
        <v>118464.78507999999</v>
      </c>
      <c r="C263" s="21">
        <v>120391.64022999998</v>
      </c>
      <c r="D263" s="21">
        <v>145600.50187000004</v>
      </c>
      <c r="E263" s="21">
        <v>151151.67592000001</v>
      </c>
      <c r="F263" s="21">
        <v>154305.65413000001</v>
      </c>
      <c r="G263" s="21">
        <v>135080.23117000004</v>
      </c>
      <c r="X263" s="20"/>
      <c r="Y263" s="20"/>
      <c r="Z263" s="20"/>
      <c r="AA263" s="20"/>
      <c r="AB263" s="20"/>
      <c r="AC263" s="20"/>
      <c r="AD263" s="20"/>
    </row>
    <row r="264" spans="1:30" s="10" customFormat="1" ht="8.25" customHeight="1" x14ac:dyDescent="0.25">
      <c r="A264" s="19" t="s">
        <v>30</v>
      </c>
      <c r="B264" s="18">
        <v>0</v>
      </c>
      <c r="C264" s="18">
        <v>0</v>
      </c>
      <c r="D264" s="18">
        <v>481.67700000000002</v>
      </c>
      <c r="E264" s="18">
        <v>196.77736999999999</v>
      </c>
      <c r="F264" s="18">
        <v>296.20047999999997</v>
      </c>
      <c r="G264" s="18">
        <v>111.2</v>
      </c>
      <c r="X264" s="29"/>
      <c r="Y264" s="29"/>
      <c r="Z264" s="29"/>
    </row>
    <row r="265" spans="1:30" s="10" customFormat="1" ht="8.25" customHeight="1" x14ac:dyDescent="0.25">
      <c r="A265" s="19" t="s">
        <v>29</v>
      </c>
      <c r="B265" s="18">
        <v>1289.1822999999999</v>
      </c>
      <c r="C265" s="18">
        <v>223.44125</v>
      </c>
      <c r="D265" s="18">
        <v>584.45799999999997</v>
      </c>
      <c r="E265" s="18">
        <v>388.101</v>
      </c>
      <c r="F265" s="18">
        <v>1715.0156000000002</v>
      </c>
      <c r="G265" s="18">
        <v>981.77149999999995</v>
      </c>
      <c r="X265" s="29"/>
      <c r="Y265" s="29"/>
      <c r="Z265" s="29"/>
    </row>
    <row r="266" spans="1:30" s="10" customFormat="1" ht="8.25" customHeight="1" x14ac:dyDescent="0.25">
      <c r="A266" s="19" t="s">
        <v>28</v>
      </c>
      <c r="B266" s="18">
        <v>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X266" s="29"/>
      <c r="Y266" s="29"/>
      <c r="Z266" s="29"/>
    </row>
    <row r="267" spans="1:30" s="10" customFormat="1" ht="8.25" customHeight="1" x14ac:dyDescent="0.25">
      <c r="A267" s="19" t="s">
        <v>27</v>
      </c>
      <c r="B267" s="18">
        <v>3901.8292000000001</v>
      </c>
      <c r="C267" s="18">
        <v>4175.8329999999996</v>
      </c>
      <c r="D267" s="18">
        <v>5468.4044000000004</v>
      </c>
      <c r="E267" s="18">
        <v>6291.5514499999999</v>
      </c>
      <c r="F267" s="18">
        <v>4841.4137000000001</v>
      </c>
      <c r="G267" s="18">
        <v>5658.8294999999998</v>
      </c>
      <c r="X267" s="29"/>
      <c r="Y267" s="29"/>
      <c r="Z267" s="29"/>
    </row>
    <row r="268" spans="1:30" s="10" customFormat="1" ht="8.25" customHeight="1" x14ac:dyDescent="0.25">
      <c r="A268" s="19" t="s">
        <v>26</v>
      </c>
      <c r="B268" s="18">
        <v>170</v>
      </c>
      <c r="C268" s="18">
        <v>170.50399999999999</v>
      </c>
      <c r="D268" s="18">
        <v>197.208</v>
      </c>
      <c r="E268" s="18">
        <v>160</v>
      </c>
      <c r="F268" s="18">
        <v>375.029</v>
      </c>
      <c r="G268" s="18">
        <v>225.5</v>
      </c>
      <c r="X268" s="29"/>
      <c r="Y268" s="29"/>
      <c r="Z268" s="29"/>
    </row>
    <row r="269" spans="1:30" s="10" customFormat="1" ht="8.25" customHeight="1" x14ac:dyDescent="0.25">
      <c r="A269" s="19" t="s">
        <v>25</v>
      </c>
      <c r="B269" s="18">
        <v>458</v>
      </c>
      <c r="C269" s="18">
        <v>711.25</v>
      </c>
      <c r="D269" s="18">
        <v>432.1</v>
      </c>
      <c r="E269" s="18">
        <v>907.97749999999996</v>
      </c>
      <c r="F269" s="18">
        <v>238.32339999999999</v>
      </c>
      <c r="G269" s="18">
        <v>942.24656000000004</v>
      </c>
      <c r="X269" s="29"/>
      <c r="Y269" s="29"/>
      <c r="Z269" s="29"/>
    </row>
    <row r="270" spans="1:30" s="10" customFormat="1" ht="8.25" customHeight="1" x14ac:dyDescent="0.25">
      <c r="A270" s="19" t="s">
        <v>24</v>
      </c>
      <c r="B270" s="18">
        <v>6776.5034400000004</v>
      </c>
      <c r="C270" s="18">
        <v>8675.1310099999992</v>
      </c>
      <c r="D270" s="18">
        <v>10822.036099999998</v>
      </c>
      <c r="E270" s="18">
        <v>11480.269119999995</v>
      </c>
      <c r="F270" s="18">
        <v>12326.870949999999</v>
      </c>
      <c r="G270" s="18">
        <v>7711.66903</v>
      </c>
      <c r="X270" s="29"/>
      <c r="Y270" s="29"/>
      <c r="Z270" s="29"/>
    </row>
    <row r="271" spans="1:30" s="10" customFormat="1" ht="8.25" customHeight="1" x14ac:dyDescent="0.25">
      <c r="A271" s="19" t="s">
        <v>23</v>
      </c>
      <c r="B271" s="18">
        <v>613.35599999999999</v>
      </c>
      <c r="C271" s="18">
        <v>607.6</v>
      </c>
      <c r="D271" s="18">
        <v>349.29</v>
      </c>
      <c r="E271" s="18">
        <v>330</v>
      </c>
      <c r="F271" s="18">
        <v>194.2</v>
      </c>
      <c r="G271" s="18">
        <v>711.50300000000004</v>
      </c>
      <c r="X271" s="29"/>
      <c r="Y271" s="29"/>
      <c r="Z271" s="29"/>
    </row>
    <row r="272" spans="1:30" s="10" customFormat="1" ht="8.25" customHeight="1" x14ac:dyDescent="0.25">
      <c r="A272" s="19" t="s">
        <v>22</v>
      </c>
      <c r="B272" s="18">
        <v>30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X272" s="29"/>
      <c r="Y272" s="29"/>
      <c r="Z272" s="29"/>
    </row>
    <row r="273" spans="1:26" s="10" customFormat="1" ht="8.25" customHeight="1" x14ac:dyDescent="0.25">
      <c r="A273" s="19" t="s">
        <v>21</v>
      </c>
      <c r="B273" s="18">
        <v>92</v>
      </c>
      <c r="C273" s="18">
        <v>0</v>
      </c>
      <c r="D273" s="18">
        <v>177.2</v>
      </c>
      <c r="E273" s="18">
        <v>164.2</v>
      </c>
      <c r="F273" s="18">
        <v>0</v>
      </c>
      <c r="G273" s="18">
        <v>0</v>
      </c>
      <c r="X273" s="29"/>
      <c r="Y273" s="29"/>
      <c r="Z273" s="29"/>
    </row>
    <row r="274" spans="1:26" s="10" customFormat="1" ht="8.25" customHeight="1" x14ac:dyDescent="0.25">
      <c r="A274" s="19" t="s">
        <v>20</v>
      </c>
      <c r="B274" s="18">
        <v>6240.4886100000003</v>
      </c>
      <c r="C274" s="18">
        <v>3737.5410700000002</v>
      </c>
      <c r="D274" s="18">
        <v>4388.4492000000009</v>
      </c>
      <c r="E274" s="18">
        <v>6557.704020000001</v>
      </c>
      <c r="F274" s="18">
        <v>6082.9236699999992</v>
      </c>
      <c r="G274" s="18">
        <v>6763.8566199999996</v>
      </c>
      <c r="X274" s="29"/>
      <c r="Y274" s="29"/>
      <c r="Z274" s="29"/>
    </row>
    <row r="275" spans="1:26" s="10" customFormat="1" ht="8.25" customHeight="1" x14ac:dyDescent="0.25">
      <c r="A275" s="19" t="s">
        <v>19</v>
      </c>
      <c r="B275" s="18">
        <v>2362.4960000000001</v>
      </c>
      <c r="C275" s="18">
        <v>1741.346</v>
      </c>
      <c r="D275" s="18">
        <v>2081.52</v>
      </c>
      <c r="E275" s="18">
        <v>2413.8166000000001</v>
      </c>
      <c r="F275" s="18">
        <v>3397.12</v>
      </c>
      <c r="G275" s="18">
        <v>2072.4499999999998</v>
      </c>
      <c r="X275" s="29"/>
      <c r="Y275" s="29"/>
      <c r="Z275" s="29"/>
    </row>
    <row r="276" spans="1:26" s="10" customFormat="1" ht="8.25" customHeight="1" x14ac:dyDescent="0.25">
      <c r="A276" s="19" t="s">
        <v>18</v>
      </c>
      <c r="B276" s="18">
        <v>4967.1011499999995</v>
      </c>
      <c r="C276" s="18">
        <v>3257.2037</v>
      </c>
      <c r="D276" s="18">
        <v>7389.8780499999975</v>
      </c>
      <c r="E276" s="18">
        <v>6384.7216399999998</v>
      </c>
      <c r="F276" s="18">
        <v>7916.21155</v>
      </c>
      <c r="G276" s="18">
        <v>6334.980160000001</v>
      </c>
      <c r="X276" s="29"/>
      <c r="Y276" s="29"/>
      <c r="Z276" s="29"/>
    </row>
    <row r="277" spans="1:26" s="10" customFormat="1" ht="8.25" customHeight="1" x14ac:dyDescent="0.25">
      <c r="A277" s="19" t="s">
        <v>17</v>
      </c>
      <c r="B277" s="18">
        <v>8334.3998399999964</v>
      </c>
      <c r="C277" s="18">
        <v>7900.6349300000011</v>
      </c>
      <c r="D277" s="18">
        <v>10284.669629999999</v>
      </c>
      <c r="E277" s="18">
        <v>6625.4944999999998</v>
      </c>
      <c r="F277" s="18">
        <v>10741.23106</v>
      </c>
      <c r="G277" s="18">
        <v>7560.1685299999999</v>
      </c>
      <c r="X277" s="29"/>
      <c r="Y277" s="29"/>
      <c r="Z277" s="29"/>
    </row>
    <row r="278" spans="1:26" s="10" customFormat="1" ht="8.25" customHeight="1" x14ac:dyDescent="0.25">
      <c r="A278" s="19" t="s">
        <v>16</v>
      </c>
      <c r="B278" s="18">
        <v>71896.096270000009</v>
      </c>
      <c r="C278" s="18">
        <v>78752.903049999979</v>
      </c>
      <c r="D278" s="18">
        <v>90890.518379999994</v>
      </c>
      <c r="E278" s="18">
        <v>97072.64261000001</v>
      </c>
      <c r="F278" s="18">
        <v>95477.561350000004</v>
      </c>
      <c r="G278" s="18">
        <v>85132.856750000006</v>
      </c>
      <c r="X278" s="29"/>
      <c r="Y278" s="29"/>
      <c r="Z278" s="29"/>
    </row>
    <row r="279" spans="1:26" s="10" customFormat="1" ht="8.25" customHeight="1" x14ac:dyDescent="0.25">
      <c r="A279" s="17" t="s">
        <v>15</v>
      </c>
      <c r="B279" s="18">
        <v>323.30200000000002</v>
      </c>
      <c r="C279" s="18">
        <v>0</v>
      </c>
      <c r="D279" s="18">
        <v>116.2</v>
      </c>
      <c r="E279" s="18">
        <v>0</v>
      </c>
      <c r="F279" s="18">
        <v>43.951999999999998</v>
      </c>
      <c r="G279" s="18">
        <v>88.451999999999998</v>
      </c>
      <c r="X279" s="29"/>
      <c r="Y279" s="29"/>
      <c r="Z279" s="29"/>
    </row>
    <row r="280" spans="1:26" s="10" customFormat="1" ht="8.25" customHeight="1" x14ac:dyDescent="0.25">
      <c r="A280" s="17" t="s">
        <v>14</v>
      </c>
      <c r="B280" s="18">
        <v>0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X280" s="29"/>
      <c r="Y280" s="29"/>
      <c r="Z280" s="29"/>
    </row>
    <row r="281" spans="1:26" s="10" customFormat="1" ht="8.25" customHeight="1" x14ac:dyDescent="0.25">
      <c r="A281" s="19" t="s">
        <v>13</v>
      </c>
      <c r="B281" s="18">
        <v>311.92500000000001</v>
      </c>
      <c r="C281" s="18">
        <v>347</v>
      </c>
      <c r="D281" s="18">
        <v>498.48</v>
      </c>
      <c r="E281" s="18">
        <v>800.15499999999997</v>
      </c>
      <c r="F281" s="18">
        <v>419.45</v>
      </c>
      <c r="G281" s="18">
        <v>1092.575</v>
      </c>
      <c r="X281" s="29"/>
      <c r="Y281" s="29"/>
      <c r="Z281" s="29"/>
    </row>
    <row r="282" spans="1:26" s="10" customFormat="1" ht="8.25" customHeight="1" x14ac:dyDescent="0.25">
      <c r="A282" s="19" t="s">
        <v>12</v>
      </c>
      <c r="B282" s="18">
        <v>406.7</v>
      </c>
      <c r="C282" s="18">
        <v>82</v>
      </c>
      <c r="D282" s="18">
        <v>220.1</v>
      </c>
      <c r="E282" s="18">
        <v>135</v>
      </c>
      <c r="F282" s="18">
        <v>0</v>
      </c>
      <c r="G282" s="18">
        <v>247.1</v>
      </c>
      <c r="X282" s="29"/>
      <c r="Y282" s="29"/>
      <c r="Z282" s="29"/>
    </row>
    <row r="283" spans="1:26" s="10" customFormat="1" ht="8.25" customHeight="1" x14ac:dyDescent="0.25">
      <c r="A283" s="19" t="s">
        <v>11</v>
      </c>
      <c r="B283" s="18">
        <v>6357.0592699999997</v>
      </c>
      <c r="C283" s="18">
        <v>7862.0882099999999</v>
      </c>
      <c r="D283" s="18">
        <v>7424.8016600000001</v>
      </c>
      <c r="E283" s="18">
        <v>9084.3549299999995</v>
      </c>
      <c r="F283" s="18">
        <v>8498.4483700000019</v>
      </c>
      <c r="G283" s="18">
        <v>7783.6668399999999</v>
      </c>
      <c r="X283" s="29"/>
      <c r="Y283" s="29"/>
      <c r="Z283" s="29"/>
    </row>
    <row r="284" spans="1:26" s="10" customFormat="1" ht="8.25" customHeight="1" x14ac:dyDescent="0.25">
      <c r="A284" s="19" t="s">
        <v>10</v>
      </c>
      <c r="B284" s="18">
        <v>915.9</v>
      </c>
      <c r="C284" s="18">
        <v>554.9</v>
      </c>
      <c r="D284" s="18">
        <v>848.1</v>
      </c>
      <c r="E284" s="18">
        <v>429.6</v>
      </c>
      <c r="F284" s="18">
        <v>226.7</v>
      </c>
      <c r="G284" s="18">
        <v>417.7</v>
      </c>
      <c r="X284" s="29"/>
      <c r="Y284" s="29"/>
      <c r="Z284" s="29"/>
    </row>
    <row r="285" spans="1:26" s="10" customFormat="1" ht="8.25" customHeight="1" x14ac:dyDescent="0.25">
      <c r="A285" s="19" t="s">
        <v>9</v>
      </c>
      <c r="B285" s="18">
        <v>313.87</v>
      </c>
      <c r="C285" s="18">
        <v>662.52301</v>
      </c>
      <c r="D285" s="18">
        <v>992.56081999999992</v>
      </c>
      <c r="E285" s="18">
        <v>1101.5101800000002</v>
      </c>
      <c r="F285" s="18">
        <v>979.57799999999997</v>
      </c>
      <c r="G285" s="18">
        <v>665.80667999999991</v>
      </c>
      <c r="X285" s="29"/>
      <c r="Y285" s="29"/>
      <c r="Z285" s="29"/>
    </row>
    <row r="286" spans="1:26" s="10" customFormat="1" ht="8.25" customHeight="1" x14ac:dyDescent="0.25">
      <c r="A286" s="19" t="s">
        <v>8</v>
      </c>
      <c r="B286" s="18">
        <v>2498.8760000000002</v>
      </c>
      <c r="C286" s="18">
        <v>929.74099999999999</v>
      </c>
      <c r="D286" s="18">
        <v>1814.4486999999999</v>
      </c>
      <c r="E286" s="18">
        <v>627.79999999999995</v>
      </c>
      <c r="F286" s="18">
        <v>535.42499999999995</v>
      </c>
      <c r="G286" s="18">
        <v>577.899</v>
      </c>
      <c r="X286" s="29"/>
      <c r="Y286" s="29"/>
      <c r="Z286" s="29"/>
    </row>
    <row r="287" spans="1:26" s="10" customFormat="1" ht="8.25" customHeight="1" x14ac:dyDescent="0.25">
      <c r="A287" s="19" t="s">
        <v>7</v>
      </c>
      <c r="B287" s="18">
        <v>116.7</v>
      </c>
      <c r="C287" s="18">
        <v>0</v>
      </c>
      <c r="D287" s="18">
        <v>138.40192999999999</v>
      </c>
      <c r="E287" s="18">
        <v>0</v>
      </c>
      <c r="F287" s="18">
        <v>0</v>
      </c>
      <c r="G287" s="18">
        <v>0</v>
      </c>
    </row>
    <row r="288" spans="1:26" s="10" customFormat="1" ht="8.25" customHeight="1" x14ac:dyDescent="0.25">
      <c r="A288" s="19" t="s">
        <v>6</v>
      </c>
      <c r="B288" s="18">
        <v>89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</row>
    <row r="289" spans="1:11" s="10" customFormat="1" ht="2.25" customHeight="1" x14ac:dyDescent="0.25">
      <c r="A289" s="19"/>
      <c r="B289" s="13"/>
      <c r="C289" s="12"/>
      <c r="D289" s="12"/>
      <c r="E289" s="12"/>
      <c r="F289" s="12"/>
      <c r="G289" s="12"/>
    </row>
    <row r="290" spans="1:11" s="10" customFormat="1" ht="11.1" customHeight="1" x14ac:dyDescent="0.25">
      <c r="A290" s="26" t="s">
        <v>38</v>
      </c>
      <c r="B290" s="28">
        <v>2021</v>
      </c>
      <c r="C290" s="27"/>
      <c r="D290" s="27"/>
      <c r="E290" s="27"/>
      <c r="F290" s="27"/>
      <c r="G290" s="27"/>
    </row>
    <row r="291" spans="1:11" s="10" customFormat="1" ht="11.1" customHeight="1" x14ac:dyDescent="0.25">
      <c r="A291" s="26"/>
      <c r="B291" s="25" t="s">
        <v>37</v>
      </c>
      <c r="C291" s="24" t="s">
        <v>36</v>
      </c>
      <c r="D291" s="24" t="s">
        <v>35</v>
      </c>
      <c r="E291" s="24" t="s">
        <v>34</v>
      </c>
      <c r="F291" s="24" t="s">
        <v>33</v>
      </c>
      <c r="G291" s="24" t="s">
        <v>32</v>
      </c>
    </row>
    <row r="292" spans="1:11" s="10" customFormat="1" ht="12" customHeight="1" x14ac:dyDescent="0.25">
      <c r="A292" s="23" t="s">
        <v>31</v>
      </c>
      <c r="B292" s="22">
        <v>158012.59671000001</v>
      </c>
      <c r="C292" s="21">
        <v>106813.43868999997</v>
      </c>
      <c r="D292" s="21">
        <v>34263.701560000001</v>
      </c>
      <c r="E292" s="21">
        <v>294865.96639000002</v>
      </c>
      <c r="F292" s="21">
        <v>171584.24068000008</v>
      </c>
      <c r="G292" s="21">
        <v>200550.33515999996</v>
      </c>
      <c r="H292" s="20"/>
      <c r="I292" s="20"/>
      <c r="J292" s="20"/>
      <c r="K292" s="20"/>
    </row>
    <row r="293" spans="1:11" s="10" customFormat="1" ht="8.25" customHeight="1" x14ac:dyDescent="0.25">
      <c r="A293" s="19" t="s">
        <v>30</v>
      </c>
      <c r="B293" s="18">
        <v>281.39265</v>
      </c>
      <c r="C293" s="18">
        <v>79.5</v>
      </c>
      <c r="D293" s="18">
        <v>0</v>
      </c>
      <c r="E293" s="18">
        <v>108.875</v>
      </c>
      <c r="F293" s="18">
        <v>229.77500000000001</v>
      </c>
      <c r="G293" s="18">
        <v>0</v>
      </c>
    </row>
    <row r="294" spans="1:11" s="10" customFormat="1" ht="8.25" customHeight="1" x14ac:dyDescent="0.25">
      <c r="A294" s="19" t="s">
        <v>29</v>
      </c>
      <c r="B294" s="18">
        <v>1679.43254</v>
      </c>
      <c r="C294" s="18">
        <v>545.79999999999995</v>
      </c>
      <c r="D294" s="18">
        <v>84.2</v>
      </c>
      <c r="E294" s="18">
        <v>1519.518</v>
      </c>
      <c r="F294" s="18">
        <v>141.19999999999999</v>
      </c>
      <c r="G294" s="18">
        <v>47.356999999999999</v>
      </c>
    </row>
    <row r="295" spans="1:11" s="10" customFormat="1" ht="8.25" customHeight="1" x14ac:dyDescent="0.25">
      <c r="A295" s="19" t="s">
        <v>28</v>
      </c>
      <c r="B295" s="18">
        <v>0</v>
      </c>
      <c r="C295" s="18">
        <v>0</v>
      </c>
      <c r="D295" s="18">
        <v>0</v>
      </c>
      <c r="E295" s="18">
        <v>0</v>
      </c>
      <c r="F295" s="18">
        <v>200</v>
      </c>
      <c r="G295" s="18">
        <v>0</v>
      </c>
    </row>
    <row r="296" spans="1:11" s="10" customFormat="1" ht="8.25" customHeight="1" x14ac:dyDescent="0.25">
      <c r="A296" s="19" t="s">
        <v>27</v>
      </c>
      <c r="B296" s="18">
        <v>5383.5646499999993</v>
      </c>
      <c r="C296" s="18">
        <v>3912.5789500000001</v>
      </c>
      <c r="D296" s="18">
        <v>242.75670000000002</v>
      </c>
      <c r="E296" s="18">
        <v>9958.524849999998</v>
      </c>
      <c r="F296" s="18">
        <v>6196.5535</v>
      </c>
      <c r="G296" s="18">
        <v>7091.3099599999996</v>
      </c>
    </row>
    <row r="297" spans="1:11" s="10" customFormat="1" ht="8.25" customHeight="1" x14ac:dyDescent="0.25">
      <c r="A297" s="19" t="s">
        <v>26</v>
      </c>
      <c r="B297" s="18">
        <v>190</v>
      </c>
      <c r="C297" s="18">
        <v>100</v>
      </c>
      <c r="D297" s="18">
        <v>0</v>
      </c>
      <c r="E297" s="18">
        <v>293.27080999999998</v>
      </c>
      <c r="F297" s="18">
        <v>95</v>
      </c>
      <c r="G297" s="18">
        <v>191</v>
      </c>
    </row>
    <row r="298" spans="1:11" s="10" customFormat="1" ht="8.25" customHeight="1" x14ac:dyDescent="0.25">
      <c r="A298" s="19" t="s">
        <v>25</v>
      </c>
      <c r="B298" s="18">
        <v>465.4</v>
      </c>
      <c r="C298" s="18">
        <v>516.6</v>
      </c>
      <c r="D298" s="18">
        <v>0</v>
      </c>
      <c r="E298" s="18">
        <v>1199.3404500000001</v>
      </c>
      <c r="F298" s="18">
        <v>588.18494999999996</v>
      </c>
      <c r="G298" s="18">
        <v>2585.1924899999999</v>
      </c>
    </row>
    <row r="299" spans="1:11" s="10" customFormat="1" ht="8.25" customHeight="1" x14ac:dyDescent="0.25">
      <c r="A299" s="19" t="s">
        <v>24</v>
      </c>
      <c r="B299" s="18">
        <v>8884.2226499999997</v>
      </c>
      <c r="C299" s="18">
        <v>5396.4114499999996</v>
      </c>
      <c r="D299" s="18">
        <v>232.97379999999998</v>
      </c>
      <c r="E299" s="18">
        <v>14081.904589999998</v>
      </c>
      <c r="F299" s="18">
        <v>12119.002610000001</v>
      </c>
      <c r="G299" s="18">
        <v>10789.654430000002</v>
      </c>
    </row>
    <row r="300" spans="1:11" s="10" customFormat="1" ht="8.25" customHeight="1" x14ac:dyDescent="0.25">
      <c r="A300" s="19" t="s">
        <v>23</v>
      </c>
      <c r="B300" s="18">
        <v>816.24219999999991</v>
      </c>
      <c r="C300" s="18">
        <v>0</v>
      </c>
      <c r="D300" s="18">
        <v>0</v>
      </c>
      <c r="E300" s="18">
        <v>489.66</v>
      </c>
      <c r="F300" s="18">
        <v>1430.26</v>
      </c>
      <c r="G300" s="18">
        <v>702.93700000000001</v>
      </c>
    </row>
    <row r="301" spans="1:11" s="10" customFormat="1" ht="8.25" customHeight="1" x14ac:dyDescent="0.25">
      <c r="A301" s="19" t="s">
        <v>22</v>
      </c>
      <c r="B301" s="18">
        <v>90.2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</row>
    <row r="302" spans="1:11" s="10" customFormat="1" ht="8.25" customHeight="1" x14ac:dyDescent="0.25">
      <c r="A302" s="19" t="s">
        <v>21</v>
      </c>
      <c r="B302" s="18">
        <v>0</v>
      </c>
      <c r="C302" s="18">
        <v>0</v>
      </c>
      <c r="D302" s="18">
        <v>0</v>
      </c>
      <c r="E302" s="18">
        <v>599.79999999999995</v>
      </c>
      <c r="F302" s="18">
        <v>140</v>
      </c>
      <c r="G302" s="18">
        <v>95</v>
      </c>
    </row>
    <row r="303" spans="1:11" s="10" customFormat="1" ht="8.25" customHeight="1" x14ac:dyDescent="0.25">
      <c r="A303" s="19" t="s">
        <v>20</v>
      </c>
      <c r="B303" s="18">
        <v>7830.6407400000007</v>
      </c>
      <c r="C303" s="18">
        <v>3286.9534000000003</v>
      </c>
      <c r="D303" s="18">
        <v>2594.6239</v>
      </c>
      <c r="E303" s="18">
        <v>11755.12376</v>
      </c>
      <c r="F303" s="18">
        <v>5736.8130099999998</v>
      </c>
      <c r="G303" s="18">
        <v>5936.42292</v>
      </c>
    </row>
    <row r="304" spans="1:11" s="10" customFormat="1" ht="8.25" customHeight="1" x14ac:dyDescent="0.25">
      <c r="A304" s="19" t="s">
        <v>19</v>
      </c>
      <c r="B304" s="18">
        <v>2392.36</v>
      </c>
      <c r="C304" s="18">
        <v>628.39533000000006</v>
      </c>
      <c r="D304" s="18">
        <v>0</v>
      </c>
      <c r="E304" s="18">
        <v>4706.8405000000002</v>
      </c>
      <c r="F304" s="18">
        <v>2355.1999999999998</v>
      </c>
      <c r="G304" s="18">
        <v>2860.4357999999997</v>
      </c>
    </row>
    <row r="305" spans="1:7" s="10" customFormat="1" ht="8.25" customHeight="1" x14ac:dyDescent="0.25">
      <c r="A305" s="19" t="s">
        <v>18</v>
      </c>
      <c r="B305" s="18">
        <v>6450.58482</v>
      </c>
      <c r="C305" s="18">
        <v>3465.1640000000002</v>
      </c>
      <c r="D305" s="18">
        <v>1174.9983999999999</v>
      </c>
      <c r="E305" s="18">
        <v>11709.296380000002</v>
      </c>
      <c r="F305" s="18">
        <v>6091.6994699999996</v>
      </c>
      <c r="G305" s="18">
        <v>4942.36445</v>
      </c>
    </row>
    <row r="306" spans="1:7" s="10" customFormat="1" ht="8.25" customHeight="1" x14ac:dyDescent="0.25">
      <c r="A306" s="19" t="s">
        <v>17</v>
      </c>
      <c r="B306" s="18">
        <v>10153.38861</v>
      </c>
      <c r="C306" s="18">
        <v>8662.0657499999998</v>
      </c>
      <c r="D306" s="18">
        <v>463.26</v>
      </c>
      <c r="E306" s="18">
        <v>22213.830670000003</v>
      </c>
      <c r="F306" s="18">
        <v>14443.984420000003</v>
      </c>
      <c r="G306" s="18">
        <v>19873.094729999993</v>
      </c>
    </row>
    <row r="307" spans="1:7" s="10" customFormat="1" ht="8.25" customHeight="1" x14ac:dyDescent="0.25">
      <c r="A307" s="19" t="s">
        <v>16</v>
      </c>
      <c r="B307" s="18">
        <v>104303.46970999998</v>
      </c>
      <c r="C307" s="18">
        <v>74333.182099999976</v>
      </c>
      <c r="D307" s="18">
        <v>27089.148160000004</v>
      </c>
      <c r="E307" s="18">
        <v>200288.46692000006</v>
      </c>
      <c r="F307" s="18">
        <v>111121.35209000004</v>
      </c>
      <c r="G307" s="18">
        <v>134825.61566999997</v>
      </c>
    </row>
    <row r="308" spans="1:7" s="10" customFormat="1" ht="8.25" customHeight="1" x14ac:dyDescent="0.25">
      <c r="A308" s="19" t="s">
        <v>15</v>
      </c>
      <c r="B308" s="18">
        <v>120</v>
      </c>
      <c r="C308" s="18">
        <v>153.67500000000001</v>
      </c>
      <c r="D308" s="18">
        <v>0</v>
      </c>
      <c r="E308" s="18">
        <v>174.5</v>
      </c>
      <c r="F308" s="18">
        <v>0</v>
      </c>
      <c r="G308" s="18">
        <v>0</v>
      </c>
    </row>
    <row r="309" spans="1:7" s="10" customFormat="1" ht="8.25" customHeight="1" x14ac:dyDescent="0.25">
      <c r="A309" s="19" t="s">
        <v>14</v>
      </c>
      <c r="B309" s="18">
        <v>0</v>
      </c>
      <c r="C309" s="18">
        <v>0</v>
      </c>
      <c r="D309" s="18">
        <v>128</v>
      </c>
      <c r="E309" s="18">
        <v>0</v>
      </c>
      <c r="F309" s="18">
        <v>0</v>
      </c>
      <c r="G309" s="18">
        <v>0</v>
      </c>
    </row>
    <row r="310" spans="1:7" s="10" customFormat="1" ht="8.25" customHeight="1" x14ac:dyDescent="0.25">
      <c r="A310" s="17" t="s">
        <v>13</v>
      </c>
      <c r="B310" s="18">
        <v>423.8</v>
      </c>
      <c r="C310" s="18">
        <v>230.3</v>
      </c>
      <c r="D310" s="18">
        <v>170.78</v>
      </c>
      <c r="E310" s="18">
        <v>1694.191</v>
      </c>
      <c r="F310" s="18">
        <v>229.69800000000001</v>
      </c>
      <c r="G310" s="18">
        <v>1121.145</v>
      </c>
    </row>
    <row r="311" spans="1:7" s="10" customFormat="1" ht="8.25" customHeight="1" x14ac:dyDescent="0.25">
      <c r="A311" s="17" t="s">
        <v>12</v>
      </c>
      <c r="B311" s="18">
        <v>0</v>
      </c>
      <c r="C311" s="18">
        <v>0</v>
      </c>
      <c r="D311" s="18">
        <v>0</v>
      </c>
      <c r="E311" s="18">
        <v>596.23599999999999</v>
      </c>
      <c r="F311" s="18">
        <v>90</v>
      </c>
      <c r="G311" s="18">
        <v>96.5</v>
      </c>
    </row>
    <row r="312" spans="1:7" s="10" customFormat="1" ht="8.25" customHeight="1" x14ac:dyDescent="0.25">
      <c r="A312" s="17" t="s">
        <v>11</v>
      </c>
      <c r="B312" s="18">
        <v>7186.1117800000002</v>
      </c>
      <c r="C312" s="18">
        <v>4165.3978499999994</v>
      </c>
      <c r="D312" s="18">
        <v>755.0086</v>
      </c>
      <c r="E312" s="18">
        <v>10520.272540000002</v>
      </c>
      <c r="F312" s="18">
        <v>8196.6452999999983</v>
      </c>
      <c r="G312" s="18">
        <v>7499.9132599999994</v>
      </c>
    </row>
    <row r="313" spans="1:7" s="10" customFormat="1" ht="8.25" customHeight="1" x14ac:dyDescent="0.25">
      <c r="A313" s="19" t="s">
        <v>10</v>
      </c>
      <c r="B313" s="18">
        <v>375.2</v>
      </c>
      <c r="C313" s="18">
        <v>483.9</v>
      </c>
      <c r="D313" s="18">
        <v>0</v>
      </c>
      <c r="E313" s="18">
        <v>600.47500000000002</v>
      </c>
      <c r="F313" s="18">
        <v>222.7</v>
      </c>
      <c r="G313" s="18">
        <v>44.4</v>
      </c>
    </row>
    <row r="314" spans="1:7" s="10" customFormat="1" ht="8.25" customHeight="1" x14ac:dyDescent="0.25">
      <c r="A314" s="19" t="s">
        <v>9</v>
      </c>
      <c r="B314" s="18">
        <v>389.09500000000003</v>
      </c>
      <c r="C314" s="18">
        <v>479.06786000000005</v>
      </c>
      <c r="D314" s="18">
        <v>0</v>
      </c>
      <c r="E314" s="18">
        <v>996.29291999999998</v>
      </c>
      <c r="F314" s="18">
        <v>533.5523300000001</v>
      </c>
      <c r="G314" s="18">
        <v>933.33844999999997</v>
      </c>
    </row>
    <row r="315" spans="1:7" s="10" customFormat="1" ht="8.25" customHeight="1" x14ac:dyDescent="0.25">
      <c r="A315" s="17" t="s">
        <v>8</v>
      </c>
      <c r="B315" s="18">
        <v>548.45680000000004</v>
      </c>
      <c r="C315" s="18">
        <v>323.447</v>
      </c>
      <c r="D315" s="18">
        <v>38.255000000000003</v>
      </c>
      <c r="E315" s="18">
        <v>1020.847</v>
      </c>
      <c r="F315" s="18">
        <v>757.77499999999998</v>
      </c>
      <c r="G315" s="18">
        <v>455.024</v>
      </c>
    </row>
    <row r="316" spans="1:7" s="10" customFormat="1" ht="8.25" customHeight="1" x14ac:dyDescent="0.25">
      <c r="A316" s="17" t="s">
        <v>7</v>
      </c>
      <c r="B316" s="18">
        <v>49.034559999999999</v>
      </c>
      <c r="C316" s="18">
        <v>0</v>
      </c>
      <c r="D316" s="18">
        <v>0</v>
      </c>
      <c r="E316" s="18">
        <v>61.2</v>
      </c>
      <c r="F316" s="18">
        <v>0</v>
      </c>
      <c r="G316" s="18">
        <v>0</v>
      </c>
    </row>
    <row r="317" spans="1:7" s="10" customFormat="1" ht="8.25" customHeight="1" x14ac:dyDescent="0.25">
      <c r="A317" s="17" t="s">
        <v>6</v>
      </c>
      <c r="B317" s="18">
        <v>0</v>
      </c>
      <c r="C317" s="18">
        <v>51</v>
      </c>
      <c r="D317" s="18">
        <v>1289.6969999999999</v>
      </c>
      <c r="E317" s="18">
        <v>277.5</v>
      </c>
      <c r="F317" s="18">
        <v>664.84500000000003</v>
      </c>
      <c r="G317" s="18">
        <v>459.63</v>
      </c>
    </row>
    <row r="318" spans="1:7" s="10" customFormat="1" ht="2.25" customHeight="1" x14ac:dyDescent="0.25">
      <c r="A318" s="17"/>
      <c r="B318" s="16"/>
      <c r="C318" s="15"/>
      <c r="D318" s="15"/>
      <c r="E318" s="15"/>
      <c r="F318" s="15"/>
      <c r="G318" s="15"/>
    </row>
    <row r="319" spans="1:7" s="10" customFormat="1" ht="12" customHeight="1" x14ac:dyDescent="0.25">
      <c r="A319" s="14" t="s">
        <v>5</v>
      </c>
      <c r="B319" s="13"/>
      <c r="C319" s="12"/>
      <c r="D319" s="12"/>
      <c r="E319" s="12"/>
      <c r="F319" s="12"/>
      <c r="G319" s="11">
        <v>1791084.7675900001</v>
      </c>
    </row>
    <row r="320" spans="1:7" ht="9" customHeight="1" x14ac:dyDescent="0.25">
      <c r="A320" s="9" t="s">
        <v>4</v>
      </c>
      <c r="B320" s="8"/>
      <c r="C320" s="8"/>
      <c r="D320" s="8"/>
      <c r="E320" s="8"/>
      <c r="F320" s="8"/>
      <c r="G320" s="7"/>
    </row>
    <row r="321" spans="1:20" ht="9" customHeight="1" x14ac:dyDescent="0.25">
      <c r="A321" s="6" t="s">
        <v>3</v>
      </c>
      <c r="B321" s="6"/>
      <c r="C321" s="6"/>
      <c r="D321" s="6"/>
      <c r="E321" s="6"/>
      <c r="F321" s="6"/>
      <c r="G321" s="6"/>
    </row>
    <row r="322" spans="1:20" ht="9" customHeight="1" x14ac:dyDescent="0.25">
      <c r="A322" s="5" t="s">
        <v>2</v>
      </c>
      <c r="B322" s="5"/>
      <c r="C322" s="5"/>
      <c r="D322" s="5"/>
      <c r="E322" s="5"/>
      <c r="F322" s="5"/>
      <c r="G322" s="5"/>
    </row>
    <row r="323" spans="1:20" ht="9" customHeight="1" x14ac:dyDescent="0.15">
      <c r="A323" s="4" t="s">
        <v>1</v>
      </c>
      <c r="B323" s="4"/>
      <c r="C323" s="4"/>
      <c r="D323" s="4"/>
      <c r="E323" s="4"/>
      <c r="F323" s="4"/>
      <c r="G323" s="4"/>
    </row>
    <row r="324" spans="1:20" ht="9" customHeight="1" x14ac:dyDescent="0.25">
      <c r="A324" s="3" t="s">
        <v>0</v>
      </c>
      <c r="B324" s="3"/>
      <c r="C324" s="3"/>
      <c r="D324" s="3"/>
      <c r="E324" s="3"/>
      <c r="F324" s="3"/>
      <c r="G324" s="3"/>
    </row>
    <row r="325" spans="1:20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2:20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2:20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2:20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2:20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2:20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</sheetData>
  <mergeCells count="24">
    <mergeCell ref="A4:A5"/>
    <mergeCell ref="B4:G4"/>
    <mergeCell ref="A33:A34"/>
    <mergeCell ref="B33:G33"/>
    <mergeCell ref="A69:A70"/>
    <mergeCell ref="B69:G69"/>
    <mergeCell ref="A98:A99"/>
    <mergeCell ref="B98:G98"/>
    <mergeCell ref="A134:A135"/>
    <mergeCell ref="B134:G134"/>
    <mergeCell ref="A163:A164"/>
    <mergeCell ref="B163:G163"/>
    <mergeCell ref="A197:A198"/>
    <mergeCell ref="B197:G197"/>
    <mergeCell ref="A226:A227"/>
    <mergeCell ref="B226:G226"/>
    <mergeCell ref="A261:A262"/>
    <mergeCell ref="B261:G261"/>
    <mergeCell ref="A290:A291"/>
    <mergeCell ref="B290:G290"/>
    <mergeCell ref="A321:G321"/>
    <mergeCell ref="A322:G322"/>
    <mergeCell ref="A323:G323"/>
    <mergeCell ref="A324:G324"/>
  </mergeCells>
  <pageMargins left="1.9685039370078741" right="1.7716535433070868" top="1.9685039370078741" bottom="1.7716535433070868" header="0" footer="0.19685039370078741"/>
  <pageSetup paperSize="9" orientation="portrait" r:id="rId1"/>
  <headerFooter alignWithMargins="0"/>
  <rowBreaks count="4" manualBreakCount="4">
    <brk id="65" max="6" man="1"/>
    <brk id="130" max="6" man="1"/>
    <brk id="193" max="6" man="1"/>
    <brk id="2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18.12</vt:lpstr>
      <vt:lpstr>'18.12'!Área_de_impresión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dcterms:created xsi:type="dcterms:W3CDTF">2022-11-16T14:25:54Z</dcterms:created>
  <dcterms:modified xsi:type="dcterms:W3CDTF">2022-11-16T14:26:51Z</dcterms:modified>
</cp:coreProperties>
</file>