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educacion superior\"/>
    </mc:Choice>
  </mc:AlternateContent>
  <bookViews>
    <workbookView xWindow="0" yWindow="0" windowWidth="28800" windowHeight="12300"/>
  </bookViews>
  <sheets>
    <sheet name="cd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'cd5'!$A$1:$K$77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'cd5'!$1:$2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D62" i="1"/>
  <c r="B59" i="1"/>
  <c r="K8" i="1"/>
  <c r="J8" i="1"/>
  <c r="I8" i="1"/>
  <c r="H8" i="1"/>
  <c r="G8" i="1"/>
  <c r="F8" i="1"/>
  <c r="E8" i="1"/>
  <c r="D8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<sst xmlns="http://schemas.openxmlformats.org/spreadsheetml/2006/main" count="70" uniqueCount="30">
  <si>
    <t xml:space="preserve">CUADRO </t>
  </si>
  <si>
    <t>PERÚ: Población de 17 y más años de edad que estudió o estudia educación superior no universitaria, según carrera técnica</t>
  </si>
  <si>
    <t>(Porcentaje respecto del total de la población de 17 y más años de edad)</t>
  </si>
  <si>
    <t>Carrera Técnica / Sexo</t>
  </si>
  <si>
    <t>Nacional</t>
  </si>
  <si>
    <t>Mujeres</t>
  </si>
  <si>
    <t>Hombres</t>
  </si>
  <si>
    <t>Educación</t>
  </si>
  <si>
    <t>Idiomas</t>
  </si>
  <si>
    <t>Artes</t>
  </si>
  <si>
    <t>Ciencias Sociales</t>
  </si>
  <si>
    <t>Ciencias de la Comunicación</t>
  </si>
  <si>
    <t>Administración de Empresas</t>
  </si>
  <si>
    <t>Administración de Servicios Turísticos, Hotelería y Gastronomía</t>
  </si>
  <si>
    <t>Marketing y Negocios Internacionales</t>
  </si>
  <si>
    <t>Secretariado y otras carreras de Administración</t>
  </si>
  <si>
    <t>Ciencias Económicas y Sociales</t>
  </si>
  <si>
    <t>Ciencias Naturales</t>
  </si>
  <si>
    <t>Informática</t>
  </si>
  <si>
    <t>Ingeniería</t>
  </si>
  <si>
    <t>Arquitectura y Urbanismo</t>
  </si>
  <si>
    <t>Agropecuaria y Veterinaria</t>
  </si>
  <si>
    <t>Continúa…</t>
  </si>
  <si>
    <t>Conclusión.</t>
  </si>
  <si>
    <t>Ciencias de la Salud</t>
  </si>
  <si>
    <t>Farmacia y Bioquimica</t>
  </si>
  <si>
    <t>Obstetricia</t>
  </si>
  <si>
    <t>Servicios</t>
  </si>
  <si>
    <t>Fuerzas Armadas-suboficiales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</si>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</sst>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.0"/>
    <numFmt numFmtId="165" formatCode="0.0"/>
    <numFmt numFmtId="166" formatCode="#\ ##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Arial Narrow"/>
      <family val="2"/>
    </font>
    <font>
      <sz val="8"/>
      <color rgb="FF002060"/>
      <name val="Century Schoolbook"/>
      <family val="1"/>
    </font>
    <font>
      <sz val="11"/>
      <color rgb="FF002060"/>
      <name val="Cambria"/>
      <family val="1"/>
    </font>
    <font>
      <sz val="8"/>
      <name val="Arial Narrow"/>
      <family val="2"/>
    </font>
    <font>
      <sz val="8"/>
      <name val="Century Schoolbook"/>
      <family val="1"/>
    </font>
    <font>
      <sz val="12"/>
      <name val="Cambria"/>
      <family val="1"/>
    </font>
    <font>
      <b/>
      <sz val="10"/>
      <color rgb="FF002060"/>
      <name val="Cambria"/>
      <family val="1"/>
    </font>
    <font>
      <b/>
      <sz val="14"/>
      <color rgb="FFFF0066"/>
      <name val="Arial"/>
      <family val="2"/>
    </font>
    <font>
      <b/>
      <sz val="10"/>
      <name val="Arial"/>
      <family val="2"/>
    </font>
    <font>
      <b/>
      <sz val="9"/>
      <name val="Calibri Light"/>
      <family val="1"/>
      <scheme val="major"/>
    </font>
    <font>
      <sz val="9"/>
      <color rgb="FFFF0000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8"/>
      <name val="Arial Narrow"/>
      <family val="2"/>
    </font>
    <font>
      <b/>
      <sz val="9"/>
      <color rgb="FF002060"/>
      <name val="Calibri Light"/>
      <family val="1"/>
      <scheme val="major"/>
    </font>
    <font>
      <sz val="9"/>
      <color theme="1" tint="0.14999847407452621"/>
      <name val="Calibri Light"/>
      <family val="1"/>
      <scheme val="major"/>
    </font>
    <font>
      <b/>
      <sz val="9"/>
      <name val="Cambria"/>
      <family val="1"/>
    </font>
    <font>
      <sz val="9"/>
      <name val="Cambria"/>
      <family val="1"/>
    </font>
    <font>
      <b/>
      <sz val="8"/>
      <name val="Cambria"/>
      <family val="1"/>
    </font>
    <font>
      <sz val="10"/>
      <name val="Cambria"/>
      <family val="1"/>
    </font>
    <font>
      <sz val="11"/>
      <name val="Arial"/>
      <family val="2"/>
    </font>
    <font>
      <sz val="10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2" fillId="3" borderId="0" xfId="2" applyFill="1" applyAlignment="1">
      <alignment vertical="center"/>
    </xf>
    <xf numFmtId="0" fontId="6" fillId="2" borderId="0" xfId="3" applyFont="1" applyFill="1" applyBorder="1"/>
    <xf numFmtId="0" fontId="7" fillId="2" borderId="0" xfId="3" applyFont="1" applyFill="1" applyBorder="1" applyAlignment="1"/>
    <xf numFmtId="0" fontId="8" fillId="0" borderId="0" xfId="3" applyFont="1" applyFill="1" applyBorder="1" applyAlignment="1">
      <alignment horizontal="center" vertical="center"/>
    </xf>
    <xf numFmtId="0" fontId="9" fillId="2" borderId="0" xfId="3" applyFont="1" applyFill="1" applyBorder="1"/>
    <xf numFmtId="0" fontId="10" fillId="2" borderId="0" xfId="3" applyFont="1" applyFill="1" applyBorder="1" applyAlignment="1"/>
    <xf numFmtId="0" fontId="11" fillId="2" borderId="0" xfId="3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2" fillId="2" borderId="0" xfId="2" applyFill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3" borderId="0" xfId="2" applyFont="1" applyFill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1" fontId="16" fillId="2" borderId="0" xfId="2" applyNumberFormat="1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17" fillId="2" borderId="0" xfId="4" applyFont="1" applyFill="1" applyBorder="1" applyAlignment="1">
      <alignment horizontal="left" vertical="center" wrapText="1" indent="1"/>
    </xf>
    <xf numFmtId="0" fontId="17" fillId="2" borderId="0" xfId="4" applyFont="1" applyFill="1" applyBorder="1" applyAlignment="1">
      <alignment vertical="center" wrapText="1"/>
    </xf>
    <xf numFmtId="164" fontId="15" fillId="2" borderId="0" xfId="2" applyNumberFormat="1" applyFont="1" applyFill="1" applyBorder="1" applyAlignment="1">
      <alignment horizontal="center" vertical="center"/>
    </xf>
    <xf numFmtId="0" fontId="18" fillId="3" borderId="0" xfId="2" applyFont="1" applyFill="1" applyAlignment="1">
      <alignment vertical="center"/>
    </xf>
    <xf numFmtId="0" fontId="19" fillId="2" borderId="0" xfId="2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1" fontId="15" fillId="2" borderId="0" xfId="2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165" fontId="20" fillId="2" borderId="0" xfId="5" applyNumberFormat="1" applyFont="1" applyFill="1" applyBorder="1" applyAlignment="1">
      <alignment horizontal="center"/>
    </xf>
    <xf numFmtId="165" fontId="17" fillId="2" borderId="0" xfId="5" applyNumberFormat="1" applyFont="1" applyFill="1" applyBorder="1" applyAlignment="1">
      <alignment horizontal="center"/>
    </xf>
    <xf numFmtId="0" fontId="18" fillId="2" borderId="0" xfId="2" applyFont="1" applyFill="1" applyBorder="1" applyAlignment="1">
      <alignment vertical="center"/>
    </xf>
    <xf numFmtId="165" fontId="17" fillId="2" borderId="0" xfId="2" applyNumberFormat="1" applyFont="1" applyFill="1" applyBorder="1" applyAlignment="1">
      <alignment horizontal="center" vertical="center"/>
    </xf>
    <xf numFmtId="165" fontId="17" fillId="2" borderId="0" xfId="2" applyNumberFormat="1" applyFont="1" applyFill="1" applyBorder="1" applyAlignment="1">
      <alignment horizontal="left" vertical="center"/>
    </xf>
    <xf numFmtId="165" fontId="17" fillId="0" borderId="0" xfId="5" applyNumberFormat="1" applyFont="1" applyFill="1" applyBorder="1" applyAlignment="1">
      <alignment horizontal="center"/>
    </xf>
    <xf numFmtId="165" fontId="20" fillId="0" borderId="0" xfId="5" applyNumberFormat="1" applyFont="1" applyFill="1" applyBorder="1" applyAlignment="1">
      <alignment horizontal="center"/>
    </xf>
    <xf numFmtId="0" fontId="17" fillId="2" borderId="0" xfId="2" applyFont="1" applyFill="1" applyBorder="1" applyAlignment="1">
      <alignment horizontal="left" vertical="center" indent="1"/>
    </xf>
    <xf numFmtId="165" fontId="17" fillId="2" borderId="3" xfId="2" applyNumberFormat="1" applyFont="1" applyFill="1" applyBorder="1" applyAlignment="1">
      <alignment horizontal="center" vertical="center"/>
    </xf>
    <xf numFmtId="165" fontId="17" fillId="2" borderId="3" xfId="2" applyNumberFormat="1" applyFont="1" applyFill="1" applyBorder="1" applyAlignment="1">
      <alignment horizontal="left" vertical="center"/>
    </xf>
    <xf numFmtId="0" fontId="17" fillId="2" borderId="4" xfId="2" applyFont="1" applyFill="1" applyBorder="1" applyAlignment="1">
      <alignment horizontal="left" vertical="center" indent="1"/>
    </xf>
    <xf numFmtId="0" fontId="17" fillId="2" borderId="4" xfId="2" applyFont="1" applyFill="1" applyBorder="1" applyAlignment="1">
      <alignment horizontal="left" vertical="center"/>
    </xf>
    <xf numFmtId="165" fontId="17" fillId="2" borderId="4" xfId="2" applyNumberFormat="1" applyFont="1" applyFill="1" applyBorder="1" applyAlignment="1">
      <alignment horizontal="center" vertical="center"/>
    </xf>
    <xf numFmtId="165" fontId="17" fillId="2" borderId="4" xfId="2" applyNumberFormat="1" applyFont="1" applyFill="1" applyBorder="1" applyAlignment="1">
      <alignment horizontal="left" vertical="center"/>
    </xf>
    <xf numFmtId="165" fontId="15" fillId="2" borderId="4" xfId="6" applyNumberFormat="1" applyFont="1" applyFill="1" applyBorder="1" applyAlignment="1">
      <alignment horizontal="right" vertical="center" wrapText="1"/>
    </xf>
    <xf numFmtId="165" fontId="21" fillId="2" borderId="4" xfId="6" applyNumberFormat="1" applyFont="1" applyFill="1" applyBorder="1" applyAlignment="1">
      <alignment horizontal="right" vertical="center" wrapText="1"/>
    </xf>
    <xf numFmtId="165" fontId="15" fillId="2" borderId="0" xfId="6" applyNumberFormat="1" applyFont="1" applyFill="1" applyBorder="1" applyAlignment="1">
      <alignment horizontal="right" vertical="center" wrapText="1"/>
    </xf>
    <xf numFmtId="165" fontId="21" fillId="2" borderId="0" xfId="6" applyNumberFormat="1" applyFont="1" applyFill="1" applyBorder="1" applyAlignment="1">
      <alignment horizontal="right" vertical="center" wrapText="1"/>
    </xf>
    <xf numFmtId="1" fontId="22" fillId="2" borderId="1" xfId="1" applyNumberFormat="1" applyFont="1" applyFill="1" applyBorder="1" applyAlignment="1">
      <alignment horizontal="center" vertical="center" wrapText="1"/>
    </xf>
    <xf numFmtId="165" fontId="23" fillId="2" borderId="0" xfId="5" applyNumberFormat="1" applyFont="1" applyFill="1" applyBorder="1" applyAlignment="1">
      <alignment horizontal="center"/>
    </xf>
    <xf numFmtId="0" fontId="24" fillId="2" borderId="0" xfId="2" applyFont="1" applyFill="1" applyBorder="1" applyAlignment="1">
      <alignment vertical="center"/>
    </xf>
    <xf numFmtId="0" fontId="24" fillId="2" borderId="3" xfId="2" applyFont="1" applyFill="1" applyBorder="1" applyAlignment="1">
      <alignment vertical="center"/>
    </xf>
    <xf numFmtId="0" fontId="25" fillId="2" borderId="3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left" vertical="center"/>
    </xf>
    <xf numFmtId="0" fontId="25" fillId="2" borderId="0" xfId="2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49" fontId="24" fillId="3" borderId="0" xfId="2" applyNumberFormat="1" applyFont="1" applyFill="1" applyBorder="1" applyAlignment="1">
      <alignment horizontal="left" vertical="center"/>
    </xf>
    <xf numFmtId="0" fontId="27" fillId="3" borderId="0" xfId="2" applyFont="1" applyFill="1" applyBorder="1" applyAlignment="1">
      <alignment vertical="center"/>
    </xf>
    <xf numFmtId="166" fontId="17" fillId="2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0" fontId="2" fillId="3" borderId="0" xfId="2" applyFill="1" applyBorder="1" applyAlignment="1">
      <alignment vertical="center"/>
    </xf>
    <xf numFmtId="0" fontId="28" fillId="0" borderId="0" xfId="2" applyFont="1" applyFill="1" applyBorder="1" applyAlignment="1">
      <alignment horizontal="center" vertical="center"/>
    </xf>
    <xf numFmtId="0" fontId="29" fillId="3" borderId="0" xfId="2" applyFont="1" applyFill="1" applyBorder="1" applyAlignment="1">
      <alignment vertical="center"/>
    </xf>
    <xf numFmtId="0" fontId="0" fillId="3" borderId="0" xfId="2" applyFont="1" applyFill="1" applyBorder="1" applyAlignment="1">
      <alignment vertical="center"/>
    </xf>
    <xf numFmtId="0" fontId="28" fillId="0" borderId="0" xfId="2" applyFont="1" applyFill="1" applyAlignment="1">
      <alignment horizontal="center" vertical="center"/>
    </xf>
    <xf numFmtId="0" fontId="28" fillId="3" borderId="0" xfId="2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</cellXfs>
  <cellStyles count="7">
    <cellStyle name="Normal" xfId="0" builtinId="0"/>
    <cellStyle name="Normal 2 10 2" xfId="2"/>
    <cellStyle name="Normal 3 10" xfId="5"/>
    <cellStyle name="Normal 7" xfId="1"/>
    <cellStyle name="Normal_anexos-ODM2_Fin" xfId="6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M119"/>
  <sheetViews>
    <sheetView showGridLines="0" tabSelected="1" view="pageBreakPreview" zoomScaleNormal="100" zoomScaleSheetLayoutView="100" workbookViewId="0">
      <selection activeCell="P4" sqref="P4"/>
    </sheetView>
  </sheetViews>
  <sheetFormatPr baseColWidth="10" defaultRowHeight="14.25" x14ac:dyDescent="0.2"/>
  <cols>
    <col min="1" max="1" width="4.28515625" style="4" customWidth="1"/>
    <col min="2" max="2" width="18.7109375" style="4" customWidth="1"/>
    <col min="3" max="3" width="22" style="4" customWidth="1"/>
    <col min="4" max="11" width="10.85546875" style="67" customWidth="1"/>
    <col min="12" max="16384" width="11.42578125" style="4"/>
  </cols>
  <sheetData>
    <row r="1" spans="1:13" ht="84" customHeight="1" x14ac:dyDescent="0.2">
      <c r="A1" s="1" t="s">
        <v>0</v>
      </c>
      <c r="B1" s="2">
        <v>5.38</v>
      </c>
      <c r="C1" s="68" t="s">
        <v>1</v>
      </c>
      <c r="D1" s="68"/>
      <c r="E1" s="68"/>
      <c r="F1" s="68"/>
      <c r="G1" s="68"/>
      <c r="H1" s="68"/>
      <c r="I1" s="68"/>
      <c r="J1" s="68"/>
      <c r="K1" s="3"/>
    </row>
    <row r="2" spans="1:13" ht="30" customHeight="1" x14ac:dyDescent="0.25">
      <c r="A2" s="5"/>
      <c r="B2" s="6"/>
      <c r="C2" s="69" t="s">
        <v>2</v>
      </c>
      <c r="D2" s="69"/>
      <c r="E2" s="69"/>
      <c r="F2" s="69"/>
      <c r="G2" s="69"/>
      <c r="H2" s="69"/>
      <c r="I2" s="69"/>
      <c r="J2" s="69"/>
      <c r="K2" s="7"/>
    </row>
    <row r="3" spans="1:13" ht="4.5" customHeight="1" thickBot="1" x14ac:dyDescent="0.3">
      <c r="A3" s="8"/>
      <c r="B3" s="9"/>
      <c r="C3" s="9"/>
      <c r="D3" s="10"/>
      <c r="E3" s="10"/>
      <c r="F3" s="10"/>
      <c r="G3" s="10"/>
      <c r="H3" s="10"/>
      <c r="I3" s="10"/>
      <c r="J3" s="10"/>
      <c r="K3" s="11"/>
    </row>
    <row r="4" spans="1:13" ht="25.5" customHeight="1" thickBot="1" x14ac:dyDescent="0.25">
      <c r="A4" s="12"/>
      <c r="B4" s="70" t="s">
        <v>3</v>
      </c>
      <c r="C4" s="70"/>
      <c r="D4" s="13">
        <v>2011</v>
      </c>
      <c r="E4" s="14">
        <v>2012</v>
      </c>
      <c r="F4" s="13">
        <v>2013</v>
      </c>
      <c r="G4" s="13">
        <v>2014</v>
      </c>
      <c r="H4" s="13">
        <v>2015</v>
      </c>
      <c r="I4" s="13">
        <v>2016</v>
      </c>
      <c r="J4" s="13">
        <v>2017</v>
      </c>
      <c r="K4" s="13">
        <v>2018</v>
      </c>
      <c r="M4" s="15"/>
    </row>
    <row r="5" spans="1:13" ht="4.5" customHeight="1" x14ac:dyDescent="0.2">
      <c r="A5" s="12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3" ht="12" customHeight="1" x14ac:dyDescent="0.2">
      <c r="A6" s="17"/>
      <c r="B6" s="18" t="s">
        <v>4</v>
      </c>
      <c r="C6" s="18"/>
      <c r="D6" s="19"/>
      <c r="E6" s="20"/>
      <c r="F6" s="19"/>
      <c r="G6" s="19"/>
      <c r="H6" s="19"/>
      <c r="I6" s="19"/>
      <c r="J6" s="19"/>
      <c r="K6" s="19"/>
    </row>
    <row r="7" spans="1:13" s="25" customFormat="1" ht="12" customHeight="1" x14ac:dyDescent="0.2">
      <c r="A7" s="21"/>
      <c r="B7" s="22" t="s">
        <v>5</v>
      </c>
      <c r="C7" s="23"/>
      <c r="D7" s="24">
        <f>D11+D14+D17+D20+D23+D26+D30+D33+D36+D39+D42+D45+D48+D51+D54+D62+D65+D68+D71+D74</f>
        <v>99.999999999999957</v>
      </c>
      <c r="E7" s="24">
        <f t="shared" ref="E7:I8" si="0">E11+E14+E17+E20+E23+E26+E30+E33+E36+E39+E42+E45+E48+E51+E54+E62+E65+E68+E71+E74</f>
        <v>99.999999999999972</v>
      </c>
      <c r="F7" s="24">
        <f t="shared" si="0"/>
        <v>99.999999999999986</v>
      </c>
      <c r="G7" s="24">
        <f t="shared" si="0"/>
        <v>100.0000000000006</v>
      </c>
      <c r="H7" s="24">
        <f t="shared" si="0"/>
        <v>100.00000000000053</v>
      </c>
      <c r="I7" s="24">
        <f t="shared" si="0"/>
        <v>99.999999999999801</v>
      </c>
      <c r="J7" s="24">
        <f>J11+J14+J17+J20+J23+J26+J30+J33+J36+J39+J42+J45+J48+J51+J54+J62+J65+J68+J71+J74</f>
        <v>100.04420218539003</v>
      </c>
      <c r="K7" s="24">
        <f>K11+K14+K17+K20+K23+K26+K30+K33+K36+K39+K42+K45+K48+K51+K54+K62+K65+K68+K71+K74</f>
        <v>99.981463663745316</v>
      </c>
    </row>
    <row r="8" spans="1:13" s="25" customFormat="1" ht="12" customHeight="1" x14ac:dyDescent="0.2">
      <c r="A8" s="26"/>
      <c r="B8" s="22" t="s">
        <v>6</v>
      </c>
      <c r="C8" s="23"/>
      <c r="D8" s="24">
        <f>D12+D15+D18+D21+D24+D27+D31+D34+D37+D40+D43+D46+D49+D52+D55+D63+D66+D69+D72+D75</f>
        <v>99.999999999999517</v>
      </c>
      <c r="E8" s="24">
        <f t="shared" si="0"/>
        <v>100.00000000000099</v>
      </c>
      <c r="F8" s="24">
        <f t="shared" si="0"/>
        <v>100.00000000000003</v>
      </c>
      <c r="G8" s="24">
        <f t="shared" si="0"/>
        <v>100.00000000000023</v>
      </c>
      <c r="H8" s="24">
        <f t="shared" si="0"/>
        <v>99.999999999999858</v>
      </c>
      <c r="I8" s="24">
        <f t="shared" si="0"/>
        <v>100</v>
      </c>
      <c r="J8" s="24">
        <f>J12+J15+J18+J21+J24+J27+J31+J34+J37+J40+J43+J46+J49+J52+J55+J63+J66+J69+J72+J75</f>
        <v>100.00000000000055</v>
      </c>
      <c r="K8" s="24">
        <f>K12+K15+K18+K21+K24+K27+K31+K34+K37+K40+K43+K46+K49+K52+K55+K63+K66+K69+K72+K75</f>
        <v>99.968197920771914</v>
      </c>
    </row>
    <row r="9" spans="1:13" s="25" customFormat="1" ht="12" customHeight="1" x14ac:dyDescent="0.2">
      <c r="A9" s="26"/>
      <c r="B9" s="22"/>
      <c r="C9" s="23"/>
      <c r="D9" s="24"/>
      <c r="E9" s="24"/>
      <c r="F9" s="24"/>
      <c r="G9" s="24"/>
      <c r="H9" s="24"/>
      <c r="I9" s="24"/>
      <c r="J9" s="24"/>
      <c r="K9" s="24"/>
    </row>
    <row r="10" spans="1:13" s="25" customFormat="1" ht="12" customHeight="1" x14ac:dyDescent="0.2">
      <c r="A10" s="26"/>
      <c r="B10" s="18" t="s">
        <v>7</v>
      </c>
      <c r="C10" s="27"/>
      <c r="D10" s="28"/>
      <c r="E10" s="29"/>
      <c r="F10" s="28"/>
      <c r="G10" s="28"/>
      <c r="H10" s="28"/>
      <c r="I10" s="28"/>
      <c r="J10" s="28"/>
      <c r="K10" s="28"/>
    </row>
    <row r="11" spans="1:13" s="25" customFormat="1" ht="12" customHeight="1" x14ac:dyDescent="0.2">
      <c r="A11" s="21"/>
      <c r="B11" s="22" t="s">
        <v>5</v>
      </c>
      <c r="C11" s="30"/>
      <c r="D11" s="31">
        <v>19.821289026287193</v>
      </c>
      <c r="E11" s="31">
        <v>18.002926887680481</v>
      </c>
      <c r="F11" s="31">
        <v>20.691065221836023</v>
      </c>
      <c r="G11" s="32">
        <v>17.08671906712992</v>
      </c>
      <c r="H11" s="32">
        <v>17.598154601308892</v>
      </c>
      <c r="I11" s="32">
        <v>17.867895434520907</v>
      </c>
      <c r="J11" s="32">
        <v>17.305182860723043</v>
      </c>
      <c r="K11" s="32">
        <v>15.320941058928021</v>
      </c>
    </row>
    <row r="12" spans="1:13" s="25" customFormat="1" ht="12" customHeight="1" x14ac:dyDescent="0.2">
      <c r="A12" s="33"/>
      <c r="B12" s="22" t="s">
        <v>6</v>
      </c>
      <c r="C12" s="30"/>
      <c r="D12" s="34">
        <v>11.4321010878837</v>
      </c>
      <c r="E12" s="34">
        <v>10.918612590784701</v>
      </c>
      <c r="F12" s="34">
        <v>13.684676705048716</v>
      </c>
      <c r="G12" s="34">
        <v>10.423923709408859</v>
      </c>
      <c r="H12" s="34">
        <v>11.661710771270389</v>
      </c>
      <c r="I12" s="34">
        <v>10.298955292447191</v>
      </c>
      <c r="J12" s="32">
        <v>11.072700395972097</v>
      </c>
      <c r="K12" s="32">
        <v>10.063730845124024</v>
      </c>
    </row>
    <row r="13" spans="1:13" s="25" customFormat="1" ht="12" customHeight="1" x14ac:dyDescent="0.2">
      <c r="A13" s="33"/>
      <c r="B13" s="18" t="s">
        <v>8</v>
      </c>
      <c r="C13" s="27"/>
      <c r="D13" s="34"/>
      <c r="E13" s="34"/>
      <c r="F13" s="34"/>
      <c r="G13" s="34"/>
      <c r="H13" s="34"/>
      <c r="I13" s="34"/>
      <c r="J13" s="32"/>
      <c r="K13" s="32"/>
    </row>
    <row r="14" spans="1:13" s="25" customFormat="1" ht="12" customHeight="1" x14ac:dyDescent="0.2">
      <c r="A14" s="21"/>
      <c r="B14" s="22" t="s">
        <v>5</v>
      </c>
      <c r="C14" s="30"/>
      <c r="D14" s="31">
        <v>0.46010707644518833</v>
      </c>
      <c r="E14" s="31">
        <v>0.15047167626717822</v>
      </c>
      <c r="F14" s="31">
        <v>0.16356573297894092</v>
      </c>
      <c r="G14" s="32">
        <v>6.0450821825053583E-2</v>
      </c>
      <c r="H14" s="32">
        <v>4.6587330188727983E-3</v>
      </c>
      <c r="I14" s="32">
        <v>0.14034244584644348</v>
      </c>
      <c r="J14" s="32">
        <v>0.1515559077506477</v>
      </c>
      <c r="K14" s="32">
        <v>0.27462645437995009</v>
      </c>
    </row>
    <row r="15" spans="1:13" s="25" customFormat="1" ht="12" customHeight="1" x14ac:dyDescent="0.2">
      <c r="A15" s="33"/>
      <c r="B15" s="22" t="s">
        <v>6</v>
      </c>
      <c r="C15" s="30"/>
      <c r="D15" s="31">
        <v>0.44154962280832033</v>
      </c>
      <c r="E15" s="31">
        <v>0.23877610654569575</v>
      </c>
      <c r="F15" s="31">
        <v>0.24357838795394152</v>
      </c>
      <c r="G15" s="32">
        <v>0.15893191864304543</v>
      </c>
      <c r="H15" s="32">
        <v>0.19066923287241472</v>
      </c>
      <c r="I15" s="32">
        <v>0.19500587298044489</v>
      </c>
      <c r="J15" s="32">
        <v>8.6923374721212254E-2</v>
      </c>
      <c r="K15" s="32">
        <v>0.13368158755714027</v>
      </c>
    </row>
    <row r="16" spans="1:13" s="25" customFormat="1" ht="12" customHeight="1" x14ac:dyDescent="0.2">
      <c r="A16" s="33"/>
      <c r="B16" s="18" t="s">
        <v>9</v>
      </c>
      <c r="C16" s="27"/>
      <c r="D16" s="34"/>
      <c r="E16" s="34"/>
      <c r="F16" s="34"/>
      <c r="G16" s="34"/>
      <c r="H16" s="34"/>
      <c r="I16" s="34"/>
      <c r="J16" s="32"/>
      <c r="K16" s="32"/>
    </row>
    <row r="17" spans="1:11" s="25" customFormat="1" ht="12" customHeight="1" x14ac:dyDescent="0.2">
      <c r="A17" s="21"/>
      <c r="B17" s="22" t="s">
        <v>5</v>
      </c>
      <c r="C17" s="30"/>
      <c r="D17" s="31">
        <v>1.3329749585255712</v>
      </c>
      <c r="E17" s="31">
        <v>1.3150109456006935</v>
      </c>
      <c r="F17" s="31">
        <v>1.0631772643631159</v>
      </c>
      <c r="G17" s="32">
        <v>2.2383785761952475</v>
      </c>
      <c r="H17" s="32">
        <v>1.825907428736635</v>
      </c>
      <c r="I17" s="32">
        <v>2.2450339436447786</v>
      </c>
      <c r="J17" s="32">
        <v>2.1754050975949673</v>
      </c>
      <c r="K17" s="32">
        <v>1.9544449500434065</v>
      </c>
    </row>
    <row r="18" spans="1:11" s="25" customFormat="1" ht="12" customHeight="1" x14ac:dyDescent="0.2">
      <c r="A18" s="33"/>
      <c r="B18" s="22" t="s">
        <v>6</v>
      </c>
      <c r="C18" s="30"/>
      <c r="D18" s="31">
        <v>3.2309610697517921</v>
      </c>
      <c r="E18" s="31">
        <v>2.7208625195896223</v>
      </c>
      <c r="F18" s="31">
        <v>1.6607617360496012</v>
      </c>
      <c r="G18" s="32">
        <v>3.245526455702886</v>
      </c>
      <c r="H18" s="32">
        <v>1.8151317097222386</v>
      </c>
      <c r="I18" s="32">
        <v>3.1811558781652085</v>
      </c>
      <c r="J18" s="32">
        <v>2.4458880212778862</v>
      </c>
      <c r="K18" s="32">
        <v>2.9510815656266898</v>
      </c>
    </row>
    <row r="19" spans="1:11" s="25" customFormat="1" ht="12" customHeight="1" x14ac:dyDescent="0.2">
      <c r="A19" s="33"/>
      <c r="B19" s="18" t="s">
        <v>10</v>
      </c>
      <c r="C19" s="27"/>
      <c r="D19" s="34"/>
      <c r="E19" s="34"/>
      <c r="F19" s="34"/>
      <c r="G19" s="34"/>
      <c r="H19" s="34"/>
      <c r="I19" s="34"/>
      <c r="J19" s="32"/>
      <c r="K19" s="32"/>
    </row>
    <row r="20" spans="1:11" s="25" customFormat="1" ht="12" customHeight="1" x14ac:dyDescent="0.2">
      <c r="A20" s="21"/>
      <c r="B20" s="22" t="s">
        <v>5</v>
      </c>
      <c r="C20" s="30"/>
      <c r="D20" s="31">
        <v>0.21844406331312238</v>
      </c>
      <c r="E20" s="31">
        <v>0.19076482602244096</v>
      </c>
      <c r="F20" s="31">
        <v>6.1337149867102841E-2</v>
      </c>
      <c r="G20" s="32">
        <v>9.9739426901791189E-2</v>
      </c>
      <c r="H20" s="32">
        <v>8.4205372626216801E-2</v>
      </c>
      <c r="I20" s="32">
        <v>0.12628590427400443</v>
      </c>
      <c r="J20" s="32">
        <v>0.10973421707169634</v>
      </c>
      <c r="K20" s="32">
        <v>7.8943603315856564E-2</v>
      </c>
    </row>
    <row r="21" spans="1:11" s="25" customFormat="1" ht="12" customHeight="1" x14ac:dyDescent="0.2">
      <c r="A21" s="33"/>
      <c r="B21" s="22" t="s">
        <v>6</v>
      </c>
      <c r="C21" s="30"/>
      <c r="D21" s="31">
        <v>8.832900396963414E-2</v>
      </c>
      <c r="E21" s="31">
        <v>1.3657434066906317E-2</v>
      </c>
      <c r="F21" s="31">
        <v>0.11071744906997344</v>
      </c>
      <c r="G21" s="32">
        <v>7.7800199114551494E-2</v>
      </c>
      <c r="H21" s="32">
        <v>0.12341085340027828</v>
      </c>
      <c r="I21" s="32">
        <v>3.7683423585561787E-2</v>
      </c>
      <c r="J21" s="32">
        <v>1.9963146831553989E-4</v>
      </c>
      <c r="K21" s="32">
        <v>1.5655730496557281E-2</v>
      </c>
    </row>
    <row r="22" spans="1:11" s="25" customFormat="1" ht="12" customHeight="1" x14ac:dyDescent="0.2">
      <c r="A22" s="33"/>
      <c r="B22" s="18" t="s">
        <v>11</v>
      </c>
      <c r="C22" s="27"/>
      <c r="D22" s="34"/>
      <c r="E22" s="34"/>
      <c r="F22" s="34"/>
      <c r="G22" s="34"/>
      <c r="H22" s="34"/>
      <c r="I22" s="34"/>
      <c r="J22" s="32"/>
      <c r="K22" s="32"/>
    </row>
    <row r="23" spans="1:11" s="25" customFormat="1" ht="12" customHeight="1" x14ac:dyDescent="0.2">
      <c r="A23" s="21"/>
      <c r="B23" s="22" t="s">
        <v>5</v>
      </c>
      <c r="C23" s="30"/>
      <c r="D23" s="31">
        <v>0.29070467466905653</v>
      </c>
      <c r="E23" s="31">
        <v>0.38457519454952926</v>
      </c>
      <c r="F23" s="31">
        <v>0.24534859946841137</v>
      </c>
      <c r="G23" s="32">
        <v>0.78663114278182023</v>
      </c>
      <c r="H23" s="32">
        <v>0.49552222894866765</v>
      </c>
      <c r="I23" s="32">
        <v>0.6138798340262861</v>
      </c>
      <c r="J23" s="32">
        <v>0.31654188481287671</v>
      </c>
      <c r="K23" s="32">
        <v>0.5362692827186939</v>
      </c>
    </row>
    <row r="24" spans="1:11" s="25" customFormat="1" ht="12" customHeight="1" x14ac:dyDescent="0.2">
      <c r="A24" s="33"/>
      <c r="B24" s="22" t="s">
        <v>6</v>
      </c>
      <c r="C24" s="30"/>
      <c r="D24" s="31">
        <v>0.51757789207517535</v>
      </c>
      <c r="E24" s="31">
        <v>0.57974023169423794</v>
      </c>
      <c r="F24" s="31">
        <v>0.44286979627989376</v>
      </c>
      <c r="G24" s="32">
        <v>0.42258336370681437</v>
      </c>
      <c r="H24" s="32">
        <v>0.47454853477732145</v>
      </c>
      <c r="I24" s="32">
        <v>0.93974489522819138</v>
      </c>
      <c r="J24" s="32">
        <v>0.67054205114848486</v>
      </c>
      <c r="K24" s="32">
        <v>0.81911814665784688</v>
      </c>
    </row>
    <row r="25" spans="1:11" s="25" customFormat="1" ht="12" customHeight="1" x14ac:dyDescent="0.2">
      <c r="A25" s="33"/>
      <c r="B25" s="18" t="s">
        <v>12</v>
      </c>
      <c r="C25" s="27"/>
      <c r="D25" s="34"/>
      <c r="E25" s="34"/>
      <c r="F25" s="34"/>
      <c r="G25" s="34"/>
      <c r="H25" s="34"/>
      <c r="I25" s="34"/>
      <c r="J25" s="32"/>
      <c r="K25" s="32"/>
    </row>
    <row r="26" spans="1:11" s="25" customFormat="1" ht="12" customHeight="1" x14ac:dyDescent="0.2">
      <c r="A26" s="21"/>
      <c r="B26" s="22" t="s">
        <v>5</v>
      </c>
      <c r="C26" s="30"/>
      <c r="D26" s="31">
        <v>6.1374412921587211</v>
      </c>
      <c r="E26" s="31">
        <v>6.5333096001647313</v>
      </c>
      <c r="F26" s="31">
        <v>5.5816806379063593</v>
      </c>
      <c r="G26" s="32">
        <v>7.8209697063602546</v>
      </c>
      <c r="H26" s="32">
        <v>8.5632762447533786</v>
      </c>
      <c r="I26" s="32">
        <v>9.3023597221054803</v>
      </c>
      <c r="J26" s="32">
        <v>9.0824615548042722</v>
      </c>
      <c r="K26" s="32">
        <v>10.716397595455225</v>
      </c>
    </row>
    <row r="27" spans="1:11" s="25" customFormat="1" ht="12" customHeight="1" x14ac:dyDescent="0.2">
      <c r="A27" s="33"/>
      <c r="B27" s="22" t="s">
        <v>6</v>
      </c>
      <c r="C27" s="30"/>
      <c r="D27" s="31">
        <v>6.4903057418110812</v>
      </c>
      <c r="E27" s="31">
        <v>6.9813462462940565</v>
      </c>
      <c r="F27" s="31">
        <v>6.5101860053144378</v>
      </c>
      <c r="G27" s="32">
        <v>7.4222464450910852</v>
      </c>
      <c r="H27" s="32">
        <v>7.6681640537423839</v>
      </c>
      <c r="I27" s="32">
        <v>8.937166489732391</v>
      </c>
      <c r="J27" s="32">
        <v>9.0119949068837233</v>
      </c>
      <c r="K27" s="32">
        <v>10.095475200960664</v>
      </c>
    </row>
    <row r="28" spans="1:11" s="25" customFormat="1" ht="12" customHeight="1" x14ac:dyDescent="0.2">
      <c r="A28" s="33"/>
      <c r="B28" s="71" t="s">
        <v>13</v>
      </c>
      <c r="C28" s="71"/>
      <c r="D28" s="31"/>
      <c r="E28" s="31"/>
      <c r="F28" s="31"/>
      <c r="G28" s="32"/>
      <c r="H28" s="32"/>
      <c r="I28" s="32"/>
      <c r="J28" s="32"/>
      <c r="K28" s="32"/>
    </row>
    <row r="29" spans="1:11" s="25" customFormat="1" ht="12" customHeight="1" x14ac:dyDescent="0.2">
      <c r="A29" s="33"/>
      <c r="B29" s="71"/>
      <c r="C29" s="71"/>
      <c r="D29" s="34"/>
      <c r="E29" s="35"/>
      <c r="F29" s="34"/>
      <c r="G29" s="34"/>
      <c r="H29" s="34"/>
      <c r="I29" s="34"/>
      <c r="J29" s="32"/>
      <c r="K29" s="32"/>
    </row>
    <row r="30" spans="1:11" s="25" customFormat="1" ht="12" customHeight="1" x14ac:dyDescent="0.2">
      <c r="A30" s="21"/>
      <c r="B30" s="22" t="s">
        <v>5</v>
      </c>
      <c r="C30" s="30"/>
      <c r="D30" s="31">
        <v>2.6983153104542246</v>
      </c>
      <c r="E30" s="31">
        <v>3.3205395090191532</v>
      </c>
      <c r="F30" s="31">
        <v>2.2899202617051726</v>
      </c>
      <c r="G30" s="32">
        <v>2.7051037199260346</v>
      </c>
      <c r="H30" s="32">
        <v>3.0020886328157976</v>
      </c>
      <c r="I30" s="32">
        <v>2.9523757977098266</v>
      </c>
      <c r="J30" s="32">
        <v>3.33615180201123</v>
      </c>
      <c r="K30" s="32">
        <v>3.2547455477306002</v>
      </c>
    </row>
    <row r="31" spans="1:11" s="25" customFormat="1" ht="12" customHeight="1" x14ac:dyDescent="0.2">
      <c r="A31" s="33"/>
      <c r="B31" s="22" t="s">
        <v>6</v>
      </c>
      <c r="C31" s="30"/>
      <c r="D31" s="31">
        <v>2.9070297525621718</v>
      </c>
      <c r="E31" s="31">
        <v>2.7883874204652064</v>
      </c>
      <c r="F31" s="31">
        <v>2.3250664304694419</v>
      </c>
      <c r="G31" s="32">
        <v>3.1506686384829443</v>
      </c>
      <c r="H31" s="32">
        <v>3.0716149453409414</v>
      </c>
      <c r="I31" s="32">
        <v>3.33615180201123</v>
      </c>
      <c r="J31" s="32">
        <v>2.7458239428930877</v>
      </c>
      <c r="K31" s="32">
        <v>2.9252385297255636</v>
      </c>
    </row>
    <row r="32" spans="1:11" s="25" customFormat="1" ht="12" customHeight="1" x14ac:dyDescent="0.2">
      <c r="A32" s="33"/>
      <c r="B32" s="18" t="s">
        <v>14</v>
      </c>
      <c r="C32" s="27"/>
      <c r="D32" s="34"/>
      <c r="E32" s="35"/>
      <c r="F32" s="34"/>
      <c r="G32" s="34"/>
      <c r="H32" s="34"/>
      <c r="I32" s="34"/>
      <c r="J32" s="32"/>
      <c r="K32" s="32"/>
    </row>
    <row r="33" spans="1:11" s="25" customFormat="1" ht="12" customHeight="1" x14ac:dyDescent="0.2">
      <c r="A33" s="21"/>
      <c r="B33" s="22" t="s">
        <v>5</v>
      </c>
      <c r="C33" s="30"/>
      <c r="D33" s="31">
        <v>0.64774572276248221</v>
      </c>
      <c r="E33" s="31">
        <v>0.71598870190038744</v>
      </c>
      <c r="F33" s="31">
        <v>0.79738294827233702</v>
      </c>
      <c r="G33" s="32">
        <v>1.1887887962014048</v>
      </c>
      <c r="H33" s="32">
        <v>0.98394914903177177</v>
      </c>
      <c r="I33" s="36">
        <v>1.6378772047239931</v>
      </c>
      <c r="J33" s="32">
        <v>1.8471229958000126</v>
      </c>
      <c r="K33" s="32">
        <v>1.5737926827991611</v>
      </c>
    </row>
    <row r="34" spans="1:11" s="25" customFormat="1" ht="12" customHeight="1" x14ac:dyDescent="0.2">
      <c r="A34" s="33"/>
      <c r="B34" s="22" t="s">
        <v>6</v>
      </c>
      <c r="C34" s="30"/>
      <c r="D34" s="31">
        <v>0.79360453046953583</v>
      </c>
      <c r="E34" s="31">
        <v>1.4554839109471236</v>
      </c>
      <c r="F34" s="31">
        <v>0.6421612046058458</v>
      </c>
      <c r="G34" s="32">
        <v>1.3367462876687017</v>
      </c>
      <c r="H34" s="32">
        <v>1.3071055027494691</v>
      </c>
      <c r="I34" s="36">
        <v>1.1908319300246666</v>
      </c>
      <c r="J34" s="32">
        <v>1.6329109788923268</v>
      </c>
      <c r="K34" s="32">
        <v>1.7618864639121303</v>
      </c>
    </row>
    <row r="35" spans="1:11" s="25" customFormat="1" ht="12" customHeight="1" x14ac:dyDescent="0.2">
      <c r="A35" s="33"/>
      <c r="B35" s="18" t="s">
        <v>15</v>
      </c>
      <c r="C35" s="27"/>
      <c r="D35" s="34"/>
      <c r="E35" s="34"/>
      <c r="F35" s="34"/>
      <c r="G35" s="34"/>
      <c r="H35" s="34"/>
      <c r="I35" s="34"/>
      <c r="J35" s="32"/>
      <c r="K35" s="32"/>
    </row>
    <row r="36" spans="1:11" s="25" customFormat="1" ht="12" customHeight="1" x14ac:dyDescent="0.2">
      <c r="A36" s="21"/>
      <c r="B36" s="22" t="s">
        <v>5</v>
      </c>
      <c r="C36" s="30"/>
      <c r="D36" s="31">
        <v>11.243888457927971</v>
      </c>
      <c r="E36" s="31">
        <v>11.316358955637282</v>
      </c>
      <c r="F36" s="31">
        <v>13.412390104273156</v>
      </c>
      <c r="G36" s="32">
        <v>12.302426521656381</v>
      </c>
      <c r="H36" s="32">
        <v>11.969214721179666</v>
      </c>
      <c r="I36" s="32">
        <v>10.804044134823116</v>
      </c>
      <c r="J36" s="32">
        <v>11.428866098708609</v>
      </c>
      <c r="K36" s="32">
        <v>11.27091839649872</v>
      </c>
    </row>
    <row r="37" spans="1:11" s="25" customFormat="1" ht="12" customHeight="1" x14ac:dyDescent="0.2">
      <c r="A37" s="33"/>
      <c r="B37" s="22" t="s">
        <v>6</v>
      </c>
      <c r="C37" s="30"/>
      <c r="D37" s="31">
        <v>5.1712555869644544E-2</v>
      </c>
      <c r="E37" s="31">
        <v>9.4691556067825741E-2</v>
      </c>
      <c r="F37" s="31">
        <v>0.17714791851195749</v>
      </c>
      <c r="G37" s="32">
        <v>0.14867749296928046</v>
      </c>
      <c r="H37" s="32">
        <v>0.20389124779728132</v>
      </c>
      <c r="I37" s="32">
        <v>3.3000068451367603E-2</v>
      </c>
      <c r="J37" s="32">
        <v>0.15749142169344765</v>
      </c>
      <c r="K37" s="32">
        <v>2.495314396624803E-2</v>
      </c>
    </row>
    <row r="38" spans="1:11" s="25" customFormat="1" ht="12" customHeight="1" x14ac:dyDescent="0.2">
      <c r="A38" s="33"/>
      <c r="B38" s="18" t="s">
        <v>16</v>
      </c>
      <c r="C38" s="27"/>
      <c r="D38" s="34"/>
      <c r="E38" s="34"/>
      <c r="F38" s="34"/>
      <c r="G38" s="34"/>
      <c r="H38" s="34"/>
      <c r="I38" s="34"/>
      <c r="J38" s="32"/>
      <c r="K38" s="32"/>
    </row>
    <row r="39" spans="1:11" s="25" customFormat="1" ht="12" customHeight="1" x14ac:dyDescent="0.2">
      <c r="A39" s="21"/>
      <c r="B39" s="22" t="s">
        <v>5</v>
      </c>
      <c r="C39" s="30"/>
      <c r="D39" s="31">
        <v>9.0361344999505171</v>
      </c>
      <c r="E39" s="31">
        <v>10.169011823669958</v>
      </c>
      <c r="F39" s="31">
        <v>9.7117153956246156</v>
      </c>
      <c r="G39" s="32">
        <v>10.04444244054902</v>
      </c>
      <c r="H39" s="32">
        <v>9.7780091199186003</v>
      </c>
      <c r="I39" s="32">
        <v>8.8976707444574004</v>
      </c>
      <c r="J39" s="32">
        <v>10.065896319654669</v>
      </c>
      <c r="K39" s="32">
        <v>9.981781988460277</v>
      </c>
    </row>
    <row r="40" spans="1:11" s="25" customFormat="1" ht="12" customHeight="1" x14ac:dyDescent="0.2">
      <c r="A40" s="33"/>
      <c r="B40" s="22" t="s">
        <v>6</v>
      </c>
      <c r="C40" s="30"/>
      <c r="D40" s="31">
        <v>7.4374467453589981</v>
      </c>
      <c r="E40" s="31">
        <v>7.8927951279793875</v>
      </c>
      <c r="F40" s="31">
        <v>8.3038086802480073</v>
      </c>
      <c r="G40" s="32">
        <v>6.8281729950809593</v>
      </c>
      <c r="H40" s="32">
        <v>5.5915563596347191</v>
      </c>
      <c r="I40" s="32">
        <v>6.130541541220933</v>
      </c>
      <c r="J40" s="32">
        <v>7.2434199365145524</v>
      </c>
      <c r="K40" s="32">
        <v>7.099582414718304</v>
      </c>
    </row>
    <row r="41" spans="1:11" s="25" customFormat="1" ht="12" customHeight="1" x14ac:dyDescent="0.2">
      <c r="A41" s="33"/>
      <c r="B41" s="18" t="s">
        <v>17</v>
      </c>
      <c r="C41" s="27"/>
      <c r="D41" s="34"/>
      <c r="E41" s="34"/>
      <c r="F41" s="34"/>
      <c r="G41" s="34"/>
      <c r="H41" s="34"/>
      <c r="I41" s="34"/>
      <c r="J41" s="32"/>
      <c r="K41" s="32"/>
    </row>
    <row r="42" spans="1:11" s="25" customFormat="1" ht="12" customHeight="1" x14ac:dyDescent="0.2">
      <c r="A42" s="21"/>
      <c r="B42" s="22" t="s">
        <v>5</v>
      </c>
      <c r="C42" s="30"/>
      <c r="D42" s="31">
        <v>0.24494512721844386</v>
      </c>
      <c r="E42" s="31">
        <v>0.20141656829920704</v>
      </c>
      <c r="F42" s="31">
        <v>0.20445716622367613</v>
      </c>
      <c r="G42" s="32">
        <v>0.47174411453400128</v>
      </c>
      <c r="H42" s="32">
        <v>0.32209381784918667</v>
      </c>
      <c r="I42" s="32">
        <v>0.30669219394540426</v>
      </c>
      <c r="J42" s="32">
        <v>0.15080042460245877</v>
      </c>
      <c r="K42" s="32">
        <v>0.15080170463479553</v>
      </c>
    </row>
    <row r="43" spans="1:11" s="25" customFormat="1" ht="12" customHeight="1" x14ac:dyDescent="0.2">
      <c r="A43" s="33"/>
      <c r="B43" s="22" t="s">
        <v>6</v>
      </c>
      <c r="C43" s="30"/>
      <c r="D43" s="31">
        <v>0.26457820415442962</v>
      </c>
      <c r="E43" s="31">
        <v>0.14257205634271575</v>
      </c>
      <c r="F43" s="31">
        <v>0.39858281665190437</v>
      </c>
      <c r="G43" s="32">
        <v>0.41948834912418603</v>
      </c>
      <c r="H43" s="32">
        <v>0.45331113189245231</v>
      </c>
      <c r="I43" s="32">
        <v>0.16007238208781577</v>
      </c>
      <c r="J43" s="32">
        <v>0.2742136528861992</v>
      </c>
      <c r="K43" s="32">
        <v>0.12931163765364972</v>
      </c>
    </row>
    <row r="44" spans="1:11" s="25" customFormat="1" ht="12" customHeight="1" x14ac:dyDescent="0.2">
      <c r="A44" s="33"/>
      <c r="B44" s="18" t="s">
        <v>18</v>
      </c>
      <c r="C44" s="27"/>
      <c r="D44" s="34"/>
      <c r="E44" s="34"/>
      <c r="F44" s="34"/>
      <c r="G44" s="34"/>
      <c r="H44" s="34"/>
      <c r="I44" s="34"/>
      <c r="J44" s="32"/>
      <c r="K44" s="32"/>
    </row>
    <row r="45" spans="1:11" s="25" customFormat="1" ht="12" customHeight="1" x14ac:dyDescent="0.2">
      <c r="A45" s="21"/>
      <c r="B45" s="22" t="s">
        <v>5</v>
      </c>
      <c r="C45" s="30"/>
      <c r="D45" s="37">
        <v>11.327014779705173</v>
      </c>
      <c r="E45" s="37">
        <v>10.654107650393874</v>
      </c>
      <c r="F45" s="37">
        <v>9.7730525454917192</v>
      </c>
      <c r="G45" s="32">
        <v>9.2925107960060753</v>
      </c>
      <c r="H45" s="32">
        <v>9.0507897009535512</v>
      </c>
      <c r="I45" s="32">
        <v>8.8364455223088374</v>
      </c>
      <c r="J45" s="32">
        <v>8.7229979430858204</v>
      </c>
      <c r="K45" s="32">
        <v>8.8672103239865105</v>
      </c>
    </row>
    <row r="46" spans="1:11" s="25" customFormat="1" ht="12" customHeight="1" x14ac:dyDescent="0.2">
      <c r="A46" s="33"/>
      <c r="B46" s="22" t="s">
        <v>6</v>
      </c>
      <c r="C46" s="30"/>
      <c r="D46" s="37">
        <v>15.766302850084839</v>
      </c>
      <c r="E46" s="37">
        <v>15.437068211947688</v>
      </c>
      <c r="F46" s="37">
        <v>12.356067316209035</v>
      </c>
      <c r="G46" s="32">
        <v>15.189065097412552</v>
      </c>
      <c r="H46" s="32">
        <v>13.797116076032312</v>
      </c>
      <c r="I46" s="32">
        <v>12.990226519490692</v>
      </c>
      <c r="J46" s="32">
        <v>12.542328192132759</v>
      </c>
      <c r="K46" s="32">
        <v>13.415116714490509</v>
      </c>
    </row>
    <row r="47" spans="1:11" s="25" customFormat="1" ht="12" customHeight="1" x14ac:dyDescent="0.2">
      <c r="A47" s="33"/>
      <c r="B47" s="18" t="s">
        <v>19</v>
      </c>
      <c r="C47" s="27"/>
      <c r="D47" s="34"/>
      <c r="E47" s="34"/>
      <c r="F47" s="34"/>
      <c r="G47" s="34"/>
      <c r="H47" s="34"/>
      <c r="I47" s="34"/>
      <c r="J47" s="32"/>
      <c r="K47" s="32"/>
    </row>
    <row r="48" spans="1:11" s="25" customFormat="1" ht="12" customHeight="1" x14ac:dyDescent="0.2">
      <c r="A48" s="21"/>
      <c r="B48" s="22" t="s">
        <v>5</v>
      </c>
      <c r="C48" s="30"/>
      <c r="D48" s="31">
        <v>2.8416657225231048</v>
      </c>
      <c r="E48" s="31">
        <v>3.2954101426490543</v>
      </c>
      <c r="F48" s="31">
        <v>2.862400327131466</v>
      </c>
      <c r="G48" s="32">
        <v>3.222916753904121</v>
      </c>
      <c r="H48" s="32">
        <v>2.8487429839638829</v>
      </c>
      <c r="I48" s="32">
        <v>4.3822553082640798</v>
      </c>
      <c r="J48" s="32">
        <v>3.7106727552231069</v>
      </c>
      <c r="K48" s="32">
        <v>3.0362110119707038</v>
      </c>
    </row>
    <row r="49" spans="1:11" s="25" customFormat="1" ht="12" customHeight="1" x14ac:dyDescent="0.2">
      <c r="A49" s="33"/>
      <c r="B49" s="22" t="s">
        <v>6</v>
      </c>
      <c r="C49" s="30"/>
      <c r="D49" s="31">
        <v>36.488901225158052</v>
      </c>
      <c r="E49" s="31">
        <v>36.032214180651664</v>
      </c>
      <c r="F49" s="31">
        <v>37.201062887511071</v>
      </c>
      <c r="G49" s="32">
        <v>37.298779889774977</v>
      </c>
      <c r="H49" s="32">
        <v>39.161225750048686</v>
      </c>
      <c r="I49" s="32">
        <v>40.162689590395686</v>
      </c>
      <c r="J49" s="32">
        <v>39.558235147067712</v>
      </c>
      <c r="K49" s="32">
        <v>38.417414533843797</v>
      </c>
    </row>
    <row r="50" spans="1:11" s="25" customFormat="1" ht="12" customHeight="1" x14ac:dyDescent="0.2">
      <c r="A50" s="33"/>
      <c r="B50" s="18" t="s">
        <v>20</v>
      </c>
      <c r="C50" s="27"/>
      <c r="D50" s="34"/>
      <c r="E50" s="34"/>
      <c r="F50" s="34"/>
      <c r="G50" s="34"/>
      <c r="H50" s="34"/>
      <c r="I50" s="34"/>
      <c r="J50" s="32"/>
      <c r="K50" s="32"/>
    </row>
    <row r="51" spans="1:11" s="25" customFormat="1" ht="12" customHeight="1" x14ac:dyDescent="0.2">
      <c r="A51" s="21"/>
      <c r="B51" s="22" t="s">
        <v>5</v>
      </c>
      <c r="C51" s="30"/>
      <c r="D51" s="31">
        <v>0</v>
      </c>
      <c r="E51" s="31">
        <v>7.8856270531733219E-2</v>
      </c>
      <c r="F51" s="31">
        <v>0</v>
      </c>
      <c r="G51" s="32">
        <v>7.454912385827038E-2</v>
      </c>
      <c r="H51" s="32">
        <v>0.13095872605194686</v>
      </c>
      <c r="I51" s="32">
        <v>7.405623830530797E-2</v>
      </c>
      <c r="J51" s="32">
        <v>0.15599000466624002</v>
      </c>
      <c r="K51" s="32">
        <v>1.7264676030422869E-2</v>
      </c>
    </row>
    <row r="52" spans="1:11" s="25" customFormat="1" ht="12" customHeight="1" x14ac:dyDescent="0.2">
      <c r="A52" s="33"/>
      <c r="B52" s="22" t="s">
        <v>6</v>
      </c>
      <c r="C52" s="30"/>
      <c r="D52" s="31">
        <v>8.5917106551014741E-2</v>
      </c>
      <c r="E52" s="31">
        <v>3.1523604009963631E-2</v>
      </c>
      <c r="F52" s="31">
        <v>0.11071744906997344</v>
      </c>
      <c r="G52" s="32">
        <v>0</v>
      </c>
      <c r="H52" s="32">
        <v>8.2581828955538977E-2</v>
      </c>
      <c r="I52" s="32">
        <v>2.2096296669809862E-2</v>
      </c>
      <c r="J52" s="32">
        <v>9.4116939461235671E-2</v>
      </c>
      <c r="K52" s="32">
        <v>3.7074184921597524E-2</v>
      </c>
    </row>
    <row r="53" spans="1:11" s="25" customFormat="1" ht="12" customHeight="1" x14ac:dyDescent="0.2">
      <c r="A53" s="33"/>
      <c r="B53" s="18" t="s">
        <v>21</v>
      </c>
      <c r="C53" s="27"/>
      <c r="D53" s="34"/>
      <c r="E53" s="35"/>
      <c r="F53" s="34"/>
      <c r="G53" s="34"/>
      <c r="H53" s="34"/>
      <c r="I53" s="34"/>
      <c r="J53" s="32"/>
      <c r="K53" s="32"/>
    </row>
    <row r="54" spans="1:11" s="25" customFormat="1" ht="12" customHeight="1" x14ac:dyDescent="0.2">
      <c r="A54" s="21"/>
      <c r="B54" s="22" t="s">
        <v>5</v>
      </c>
      <c r="C54" s="30"/>
      <c r="D54" s="31">
        <v>1.4311522640693801</v>
      </c>
      <c r="E54" s="31">
        <v>1.1843723926460232</v>
      </c>
      <c r="F54" s="31">
        <v>1.901451645880188</v>
      </c>
      <c r="G54" s="32">
        <v>1.5730253797041367</v>
      </c>
      <c r="H54" s="32">
        <v>1.2987157632106749</v>
      </c>
      <c r="I54" s="32">
        <v>1.2577028407881374</v>
      </c>
      <c r="J54" s="32">
        <v>1.473198726518901</v>
      </c>
      <c r="K54" s="32">
        <v>1.3283996430315379</v>
      </c>
    </row>
    <row r="55" spans="1:11" s="25" customFormat="1" ht="12" customHeight="1" x14ac:dyDescent="0.2">
      <c r="A55" s="33"/>
      <c r="B55" s="22" t="s">
        <v>6</v>
      </c>
      <c r="C55" s="30"/>
      <c r="D55" s="31">
        <v>3.5103352614515511</v>
      </c>
      <c r="E55" s="31">
        <v>4.4002035587817909</v>
      </c>
      <c r="F55" s="31">
        <v>5.912311780336581</v>
      </c>
      <c r="G55" s="32">
        <v>4.3708350702642829</v>
      </c>
      <c r="H55" s="32">
        <v>4.97963241052204</v>
      </c>
      <c r="I55" s="32">
        <v>4.5995915234957829</v>
      </c>
      <c r="J55" s="32">
        <v>4.5024125089693472</v>
      </c>
      <c r="K55" s="32">
        <v>4.0597634256046877</v>
      </c>
    </row>
    <row r="56" spans="1:11" s="25" customFormat="1" ht="12" customHeight="1" thickBot="1" x14ac:dyDescent="0.25">
      <c r="A56" s="33"/>
      <c r="B56" s="38"/>
      <c r="C56" s="30"/>
      <c r="D56" s="39"/>
      <c r="E56" s="40"/>
      <c r="F56" s="39"/>
      <c r="G56" s="39"/>
      <c r="H56" s="39"/>
      <c r="I56" s="39"/>
      <c r="J56" s="39"/>
      <c r="K56" s="39"/>
    </row>
    <row r="57" spans="1:11" s="25" customFormat="1" ht="12" customHeight="1" x14ac:dyDescent="0.2">
      <c r="A57" s="33"/>
      <c r="B57" s="41"/>
      <c r="C57" s="42"/>
      <c r="D57" s="43"/>
      <c r="E57" s="44"/>
      <c r="F57" s="43"/>
      <c r="G57" s="45"/>
      <c r="H57" s="45"/>
      <c r="I57" s="45"/>
      <c r="J57" s="46"/>
      <c r="K57" s="46" t="s">
        <v>22</v>
      </c>
    </row>
    <row r="58" spans="1:11" s="25" customFormat="1" ht="12" customHeight="1" thickBot="1" x14ac:dyDescent="0.25">
      <c r="A58" s="33"/>
      <c r="B58" s="38"/>
      <c r="C58" s="30"/>
      <c r="D58" s="34"/>
      <c r="E58" s="35"/>
      <c r="F58" s="34"/>
      <c r="G58" s="47"/>
      <c r="H58" s="47"/>
      <c r="I58" s="47"/>
      <c r="J58" s="48"/>
      <c r="K58" s="48" t="s">
        <v>23</v>
      </c>
    </row>
    <row r="59" spans="1:11" ht="25.5" customHeight="1" thickBot="1" x14ac:dyDescent="0.25">
      <c r="A59" s="12"/>
      <c r="B59" s="72" t="str">
        <f>+B4</f>
        <v>Carrera Técnica / Sexo</v>
      </c>
      <c r="C59" s="73"/>
      <c r="D59" s="49">
        <v>2011</v>
      </c>
      <c r="E59" s="49">
        <v>2012</v>
      </c>
      <c r="F59" s="49">
        <v>2013</v>
      </c>
      <c r="G59" s="49">
        <v>2014</v>
      </c>
      <c r="H59" s="49">
        <v>2015</v>
      </c>
      <c r="I59" s="49">
        <v>2016</v>
      </c>
      <c r="J59" s="49">
        <v>2017</v>
      </c>
      <c r="K59" s="49">
        <v>2018</v>
      </c>
    </row>
    <row r="60" spans="1:11" s="25" customFormat="1" ht="12.75" customHeight="1" x14ac:dyDescent="0.2">
      <c r="A60" s="33"/>
      <c r="B60" s="41"/>
      <c r="C60" s="42"/>
      <c r="D60" s="43"/>
      <c r="E60" s="44"/>
      <c r="F60" s="43"/>
      <c r="G60" s="43"/>
      <c r="H60" s="43"/>
      <c r="I60" s="43"/>
      <c r="J60" s="43"/>
      <c r="K60" s="43"/>
    </row>
    <row r="61" spans="1:11" s="25" customFormat="1" ht="12" customHeight="1" x14ac:dyDescent="0.2">
      <c r="A61" s="33"/>
      <c r="B61" s="18" t="s">
        <v>24</v>
      </c>
      <c r="C61" s="27"/>
      <c r="D61" s="34"/>
      <c r="E61" s="34"/>
      <c r="F61" s="34"/>
      <c r="G61" s="34"/>
      <c r="H61" s="34"/>
      <c r="I61" s="34"/>
      <c r="J61" s="34"/>
      <c r="K61" s="34"/>
    </row>
    <row r="62" spans="1:11" s="25" customFormat="1" ht="12" customHeight="1" x14ac:dyDescent="0.2">
      <c r="A62" s="21"/>
      <c r="B62" s="22" t="s">
        <v>5</v>
      </c>
      <c r="C62" s="30"/>
      <c r="D62" s="31">
        <f>27.1579393283141+0.106915087440385</f>
        <v>27.264854415754485</v>
      </c>
      <c r="E62" s="31">
        <v>27.128789590334783</v>
      </c>
      <c r="F62" s="50">
        <v>26.436311592721324</v>
      </c>
      <c r="G62" s="50">
        <v>26.049369011200273</v>
      </c>
      <c r="H62" s="50">
        <v>26.15275394741267</v>
      </c>
      <c r="I62" s="50">
        <v>24.909431426332539</v>
      </c>
      <c r="J62" s="50">
        <v>24.244880367156711</v>
      </c>
      <c r="K62" s="50">
        <v>25.685357128982812</v>
      </c>
    </row>
    <row r="63" spans="1:11" s="25" customFormat="1" ht="12" customHeight="1" x14ac:dyDescent="0.2">
      <c r="A63" s="33"/>
      <c r="B63" s="22" t="s">
        <v>6</v>
      </c>
      <c r="C63" s="30"/>
      <c r="D63" s="31">
        <v>5.3435472696476705</v>
      </c>
      <c r="E63" s="31">
        <v>5.3176851635313156</v>
      </c>
      <c r="F63" s="50">
        <v>6.3773250664304699</v>
      </c>
      <c r="G63" s="50">
        <v>5.4348098392382322</v>
      </c>
      <c r="H63" s="50">
        <v>6.3084837987503306</v>
      </c>
      <c r="I63" s="50">
        <f>4.81359716218137+0.0601477804697197</f>
        <v>4.8737449426510899</v>
      </c>
      <c r="J63" s="50">
        <v>5.1792604737886174</v>
      </c>
      <c r="K63" s="50">
        <v>5.3050495552398402</v>
      </c>
    </row>
    <row r="64" spans="1:11" s="25" customFormat="1" ht="12" customHeight="1" x14ac:dyDescent="0.2">
      <c r="A64" s="33"/>
      <c r="B64" s="18" t="s">
        <v>25</v>
      </c>
      <c r="C64" s="27"/>
      <c r="D64" s="34"/>
      <c r="E64" s="34"/>
      <c r="F64" s="34"/>
      <c r="G64" s="34"/>
      <c r="H64" s="34"/>
      <c r="I64" s="34"/>
      <c r="J64" s="50"/>
      <c r="K64" s="50"/>
    </row>
    <row r="65" spans="1:11" s="25" customFormat="1" ht="12" customHeight="1" x14ac:dyDescent="0.2">
      <c r="A65" s="21"/>
      <c r="B65" s="22" t="s">
        <v>5</v>
      </c>
      <c r="C65" s="30"/>
      <c r="D65" s="31">
        <v>3.3129862654288766</v>
      </c>
      <c r="E65" s="31">
        <v>3.6173455868745306</v>
      </c>
      <c r="F65" s="31">
        <v>3.0873032099775095</v>
      </c>
      <c r="G65" s="32">
        <v>3.2777704172920439</v>
      </c>
      <c r="H65" s="32">
        <v>3.6964549434612062</v>
      </c>
      <c r="I65" s="32">
        <v>3.8743031296796548</v>
      </c>
      <c r="J65" s="50">
        <v>3.8676224380094859</v>
      </c>
      <c r="K65" s="50">
        <v>4.2366843078566712</v>
      </c>
    </row>
    <row r="66" spans="1:11" s="25" customFormat="1" ht="12" customHeight="1" x14ac:dyDescent="0.2">
      <c r="A66" s="33"/>
      <c r="B66" s="22" t="s">
        <v>6</v>
      </c>
      <c r="C66" s="30"/>
      <c r="D66" s="31">
        <v>0.81459812556225841</v>
      </c>
      <c r="E66" s="31">
        <v>1.0308530318658922</v>
      </c>
      <c r="F66" s="31">
        <v>0.97431355181576607</v>
      </c>
      <c r="G66" s="32">
        <v>1.154339705355198</v>
      </c>
      <c r="H66" s="32">
        <v>1.2534594884763408</v>
      </c>
      <c r="I66" s="32">
        <v>0.99523403391952536</v>
      </c>
      <c r="J66" s="50">
        <v>1.0195231769658077</v>
      </c>
      <c r="K66" s="50">
        <v>0.99172301126452811</v>
      </c>
    </row>
    <row r="67" spans="1:11" s="25" customFormat="1" ht="12" customHeight="1" x14ac:dyDescent="0.2">
      <c r="A67" s="33"/>
      <c r="B67" s="18" t="s">
        <v>26</v>
      </c>
      <c r="C67" s="27"/>
      <c r="D67" s="34"/>
      <c r="E67" s="34"/>
      <c r="F67" s="34"/>
      <c r="G67" s="34"/>
      <c r="H67" s="34"/>
      <c r="I67" s="34"/>
      <c r="J67" s="50"/>
      <c r="K67" s="50"/>
    </row>
    <row r="68" spans="1:11" s="25" customFormat="1" ht="12" customHeight="1" x14ac:dyDescent="0.2">
      <c r="A68" s="21"/>
      <c r="B68" s="22" t="s">
        <v>5</v>
      </c>
      <c r="C68" s="30"/>
      <c r="D68" s="31">
        <v>0.39372517722466371</v>
      </c>
      <c r="E68" s="31">
        <v>0.46761299281433732</v>
      </c>
      <c r="F68" s="31">
        <v>0.47025148231445513</v>
      </c>
      <c r="G68" s="32">
        <v>0.50985780388433322</v>
      </c>
      <c r="H68" s="32">
        <v>0.57918718585605977</v>
      </c>
      <c r="I68" s="32">
        <v>0.18851398666667954</v>
      </c>
      <c r="J68" s="50">
        <v>0.49863719203536672</v>
      </c>
      <c r="K68" s="50">
        <v>0.18996748162986699</v>
      </c>
    </row>
    <row r="69" spans="1:11" s="25" customFormat="1" ht="12" customHeight="1" x14ac:dyDescent="0.2">
      <c r="A69" s="33"/>
      <c r="B69" s="22" t="s">
        <v>6</v>
      </c>
      <c r="C69" s="30"/>
      <c r="D69" s="31">
        <v>0</v>
      </c>
      <c r="E69" s="31">
        <v>3.3141675550592165E-2</v>
      </c>
      <c r="F69" s="31">
        <v>2.2143489813994686E-2</v>
      </c>
      <c r="G69" s="32">
        <v>7.3551853626132355E-2</v>
      </c>
      <c r="H69" s="32">
        <v>0</v>
      </c>
      <c r="I69" s="32">
        <v>4.6020872896399494E-2</v>
      </c>
      <c r="J69" s="50">
        <v>9.3619002086958482E-3</v>
      </c>
      <c r="K69" s="50">
        <v>0</v>
      </c>
    </row>
    <row r="70" spans="1:11" s="25" customFormat="1" ht="12" customHeight="1" x14ac:dyDescent="0.2">
      <c r="A70" s="33"/>
      <c r="B70" s="18" t="s">
        <v>27</v>
      </c>
      <c r="C70" s="27"/>
      <c r="D70" s="34"/>
      <c r="E70" s="34"/>
      <c r="F70" s="34"/>
      <c r="G70" s="34"/>
      <c r="H70" s="34"/>
      <c r="I70" s="34"/>
      <c r="J70" s="50"/>
      <c r="K70" s="50"/>
    </row>
    <row r="71" spans="1:11" s="25" customFormat="1" ht="12" customHeight="1" x14ac:dyDescent="0.2">
      <c r="A71" s="21"/>
      <c r="B71" s="22" t="s">
        <v>5</v>
      </c>
      <c r="C71" s="30"/>
      <c r="D71" s="34">
        <v>1.2802398532997912</v>
      </c>
      <c r="E71" s="34">
        <v>1.1991246564813354</v>
      </c>
      <c r="F71" s="34">
        <v>1.1245144142302188</v>
      </c>
      <c r="G71" s="34">
        <v>1.12577321094086</v>
      </c>
      <c r="H71" s="34">
        <v>1.4000894172923886</v>
      </c>
      <c r="I71" s="34">
        <v>1.3695996632700635</v>
      </c>
      <c r="J71" s="50">
        <v>1.335449032952148</v>
      </c>
      <c r="K71" s="50">
        <v>1.4765087123344134</v>
      </c>
    </row>
    <row r="72" spans="1:11" s="25" customFormat="1" ht="12" customHeight="1" x14ac:dyDescent="0.2">
      <c r="A72" s="33"/>
      <c r="B72" s="22" t="s">
        <v>6</v>
      </c>
      <c r="C72" s="30"/>
      <c r="D72" s="31">
        <v>0.74079578421166059</v>
      </c>
      <c r="E72" s="31">
        <v>0.89263212397160552</v>
      </c>
      <c r="F72" s="31">
        <v>0.81930912311780324</v>
      </c>
      <c r="G72" s="32">
        <v>0.96333058840577945</v>
      </c>
      <c r="H72" s="32">
        <v>0.56799560219054213</v>
      </c>
      <c r="I72" s="32">
        <v>0.68242037272827005</v>
      </c>
      <c r="J72" s="50">
        <v>0.53198878987403264</v>
      </c>
      <c r="K72" s="50">
        <v>0.53301224606857678</v>
      </c>
    </row>
    <row r="73" spans="1:11" s="25" customFormat="1" ht="12" customHeight="1" x14ac:dyDescent="0.2">
      <c r="A73" s="33"/>
      <c r="B73" s="18" t="s">
        <v>28</v>
      </c>
      <c r="C73" s="27"/>
      <c r="D73" s="34"/>
      <c r="E73" s="34"/>
      <c r="F73" s="34"/>
      <c r="G73" s="34"/>
      <c r="H73" s="34"/>
      <c r="I73" s="34"/>
      <c r="J73" s="50"/>
      <c r="K73" s="50"/>
    </row>
    <row r="74" spans="1:11" s="25" customFormat="1" ht="12" customHeight="1" x14ac:dyDescent="0.2">
      <c r="A74" s="21"/>
      <c r="B74" s="22" t="s">
        <v>5</v>
      </c>
      <c r="C74" s="30"/>
      <c r="D74" s="34">
        <v>1.6371312281974384E-2</v>
      </c>
      <c r="E74" s="34">
        <v>7.4006028463259502E-2</v>
      </c>
      <c r="F74" s="34">
        <v>0.12267429973420568</v>
      </c>
      <c r="G74" s="34">
        <v>6.8833169149561779E-2</v>
      </c>
      <c r="H74" s="34">
        <v>0.21522728161046406</v>
      </c>
      <c r="I74" s="34">
        <v>0.21323452430686884</v>
      </c>
      <c r="J74" s="50">
        <v>6.5034562207788915E-2</v>
      </c>
      <c r="K74" s="50">
        <v>3.0197112957679836E-2</v>
      </c>
    </row>
    <row r="75" spans="1:11" s="25" customFormat="1" ht="12" customHeight="1" x14ac:dyDescent="0.2">
      <c r="A75" s="33"/>
      <c r="B75" s="22" t="s">
        <v>6</v>
      </c>
      <c r="C75" s="30"/>
      <c r="D75" s="31">
        <v>3.5944061706179982</v>
      </c>
      <c r="E75" s="31">
        <v>2.997753248912995</v>
      </c>
      <c r="F75" s="31">
        <v>1.7271922054915856</v>
      </c>
      <c r="G75" s="32">
        <v>1.8805221009297717</v>
      </c>
      <c r="H75" s="32">
        <v>1.2883907018241838</v>
      </c>
      <c r="I75" s="32">
        <v>1.1876662718177153</v>
      </c>
      <c r="J75" s="50">
        <v>1.2206645571810304</v>
      </c>
      <c r="K75" s="50">
        <v>1.1893289829395639</v>
      </c>
    </row>
    <row r="76" spans="1:11" ht="12" customHeight="1" thickBot="1" x14ac:dyDescent="0.25">
      <c r="A76" s="51"/>
      <c r="B76" s="52"/>
      <c r="C76" s="52"/>
      <c r="D76" s="53"/>
      <c r="E76" s="53"/>
      <c r="F76" s="53"/>
      <c r="G76" s="53"/>
      <c r="H76" s="53"/>
      <c r="I76" s="53"/>
      <c r="J76" s="53"/>
      <c r="K76" s="53"/>
    </row>
    <row r="77" spans="1:11" ht="12" customHeight="1" x14ac:dyDescent="0.2">
      <c r="A77" s="12"/>
      <c r="B77" s="54" t="s">
        <v>29</v>
      </c>
      <c r="C77" s="54"/>
      <c r="D77" s="55"/>
      <c r="E77" s="55"/>
      <c r="F77" s="55"/>
      <c r="G77" s="56"/>
      <c r="H77" s="56"/>
      <c r="I77" s="56"/>
      <c r="J77" s="56"/>
      <c r="K77" s="57"/>
    </row>
    <row r="78" spans="1:11" ht="12.75" x14ac:dyDescent="0.2">
      <c r="A78" s="58"/>
      <c r="C78" s="59"/>
      <c r="D78" s="57"/>
      <c r="E78" s="57"/>
      <c r="F78" s="57"/>
      <c r="G78" s="57"/>
      <c r="H78" s="57"/>
      <c r="I78" s="57"/>
      <c r="J78" s="57"/>
      <c r="K78" s="57"/>
    </row>
    <row r="79" spans="1:11" ht="12.75" x14ac:dyDescent="0.2">
      <c r="A79" s="59"/>
      <c r="B79" s="59"/>
      <c r="C79" s="59"/>
      <c r="D79" s="57"/>
      <c r="E79" s="57"/>
      <c r="F79" s="57"/>
      <c r="G79" s="57"/>
      <c r="H79" s="57"/>
      <c r="I79" s="57"/>
      <c r="J79" s="57"/>
      <c r="K79" s="57"/>
    </row>
    <row r="80" spans="1:11" ht="12.75" x14ac:dyDescent="0.2">
      <c r="A80" s="59"/>
      <c r="B80" s="59"/>
      <c r="C80" s="59"/>
      <c r="D80" s="57"/>
      <c r="E80" s="57"/>
      <c r="F80" s="57"/>
      <c r="G80" s="60"/>
      <c r="H80" s="60"/>
      <c r="I80" s="60"/>
      <c r="J80" s="60"/>
      <c r="K80" s="61"/>
    </row>
    <row r="81" spans="1:11" x14ac:dyDescent="0.2">
      <c r="A81" s="62"/>
      <c r="B81" s="62"/>
      <c r="C81" s="62"/>
      <c r="D81" s="63"/>
      <c r="E81" s="63"/>
      <c r="F81" s="63"/>
      <c r="G81" s="60"/>
      <c r="H81" s="60"/>
      <c r="I81" s="60"/>
      <c r="J81" s="60"/>
      <c r="K81" s="61"/>
    </row>
    <row r="82" spans="1:11" x14ac:dyDescent="0.2">
      <c r="A82" s="62"/>
      <c r="B82" s="62"/>
      <c r="C82" s="62"/>
      <c r="D82" s="63"/>
      <c r="E82" s="63"/>
      <c r="F82" s="63"/>
      <c r="G82" s="63"/>
      <c r="H82" s="63"/>
      <c r="I82" s="63"/>
      <c r="J82" s="63"/>
      <c r="K82" s="63"/>
    </row>
    <row r="83" spans="1:11" x14ac:dyDescent="0.2">
      <c r="A83" s="62"/>
      <c r="B83" s="62"/>
      <c r="C83" s="62"/>
      <c r="D83" s="63"/>
      <c r="E83" s="63"/>
      <c r="F83" s="63"/>
      <c r="G83" s="63"/>
      <c r="H83" s="63"/>
      <c r="I83" s="63"/>
      <c r="J83" s="63"/>
      <c r="K83" s="63"/>
    </row>
    <row r="84" spans="1:11" x14ac:dyDescent="0.2">
      <c r="A84" s="62"/>
      <c r="B84" s="62"/>
      <c r="C84" s="62"/>
      <c r="D84" s="63"/>
      <c r="E84" s="63"/>
      <c r="F84" s="63"/>
      <c r="G84" s="63"/>
      <c r="H84" s="63"/>
      <c r="I84" s="63"/>
      <c r="J84" s="63"/>
      <c r="K84" s="63"/>
    </row>
    <row r="85" spans="1:11" x14ac:dyDescent="0.2">
      <c r="A85" s="62"/>
      <c r="B85" s="62"/>
      <c r="C85" s="62"/>
      <c r="D85" s="63"/>
      <c r="E85" s="63"/>
      <c r="F85" s="63"/>
      <c r="G85" s="63"/>
      <c r="H85" s="63"/>
      <c r="I85" s="63"/>
      <c r="J85" s="63"/>
      <c r="K85" s="63"/>
    </row>
    <row r="86" spans="1:11" x14ac:dyDescent="0.2">
      <c r="A86" s="62"/>
      <c r="B86" s="64"/>
      <c r="C86" s="62"/>
      <c r="D86" s="63"/>
      <c r="E86" s="63"/>
      <c r="F86" s="63"/>
      <c r="G86" s="63"/>
      <c r="H86" s="63"/>
      <c r="I86" s="63"/>
      <c r="J86" s="63"/>
      <c r="K86" s="63"/>
    </row>
    <row r="87" spans="1:11" x14ac:dyDescent="0.2">
      <c r="A87" s="62"/>
      <c r="B87" s="65"/>
      <c r="C87" s="62"/>
      <c r="D87" s="63"/>
      <c r="E87" s="63"/>
      <c r="F87" s="63"/>
      <c r="G87" s="63"/>
      <c r="H87" s="63"/>
      <c r="I87" s="63"/>
      <c r="J87" s="63"/>
      <c r="K87" s="63"/>
    </row>
    <row r="88" spans="1:11" x14ac:dyDescent="0.2">
      <c r="A88" s="62"/>
      <c r="B88" s="62"/>
      <c r="C88" s="62"/>
      <c r="D88" s="63"/>
      <c r="E88" s="63"/>
      <c r="F88" s="63"/>
      <c r="G88" s="63"/>
      <c r="H88" s="63"/>
      <c r="I88" s="63"/>
      <c r="J88" s="63"/>
      <c r="K88" s="63"/>
    </row>
    <row r="89" spans="1:11" x14ac:dyDescent="0.2">
      <c r="A89" s="62"/>
      <c r="B89" s="62"/>
      <c r="C89" s="62"/>
      <c r="D89" s="63"/>
      <c r="E89" s="63"/>
      <c r="F89" s="63"/>
      <c r="G89" s="63"/>
      <c r="H89" s="63"/>
      <c r="I89" s="63"/>
      <c r="J89" s="63"/>
      <c r="K89" s="63"/>
    </row>
    <row r="90" spans="1:11" x14ac:dyDescent="0.2">
      <c r="A90" s="62"/>
      <c r="B90" s="62"/>
      <c r="C90" s="62"/>
      <c r="D90" s="63"/>
      <c r="E90" s="63"/>
      <c r="F90" s="63"/>
      <c r="G90" s="63"/>
      <c r="H90" s="63"/>
      <c r="I90" s="63"/>
      <c r="J90" s="63"/>
      <c r="K90" s="63"/>
    </row>
    <row r="91" spans="1:11" x14ac:dyDescent="0.2">
      <c r="A91" s="62"/>
      <c r="B91" s="62"/>
      <c r="C91" s="62"/>
      <c r="D91" s="63"/>
      <c r="E91" s="63"/>
      <c r="F91" s="63"/>
      <c r="G91" s="63"/>
      <c r="H91" s="63"/>
      <c r="I91" s="63"/>
      <c r="J91" s="63"/>
      <c r="K91" s="63"/>
    </row>
    <row r="92" spans="1:11" x14ac:dyDescent="0.2">
      <c r="A92" s="62"/>
      <c r="B92" s="62"/>
      <c r="C92" s="62"/>
      <c r="D92" s="63"/>
      <c r="E92" s="63"/>
      <c r="F92" s="63"/>
      <c r="G92" s="63"/>
      <c r="H92" s="63"/>
      <c r="I92" s="63"/>
      <c r="J92" s="63"/>
      <c r="K92" s="63"/>
    </row>
    <row r="93" spans="1:11" x14ac:dyDescent="0.2">
      <c r="A93" s="62"/>
      <c r="B93" s="62"/>
      <c r="C93" s="62"/>
      <c r="D93" s="63"/>
      <c r="E93" s="63"/>
      <c r="F93" s="63"/>
      <c r="G93" s="63"/>
      <c r="H93" s="63"/>
      <c r="I93" s="63"/>
      <c r="J93" s="63"/>
      <c r="K93" s="63"/>
    </row>
    <row r="94" spans="1:11" x14ac:dyDescent="0.2">
      <c r="A94" s="62"/>
      <c r="B94" s="62"/>
      <c r="C94" s="62"/>
      <c r="D94" s="63"/>
      <c r="E94" s="63"/>
      <c r="F94" s="63"/>
      <c r="G94" s="63"/>
      <c r="H94" s="63"/>
      <c r="I94" s="63"/>
      <c r="J94" s="63"/>
      <c r="K94" s="63"/>
    </row>
    <row r="95" spans="1:11" x14ac:dyDescent="0.2">
      <c r="A95" s="62"/>
      <c r="B95" s="62"/>
      <c r="C95" s="62"/>
      <c r="D95" s="63"/>
      <c r="E95" s="63"/>
      <c r="F95" s="63"/>
      <c r="G95" s="63"/>
      <c r="H95" s="63"/>
      <c r="I95" s="63"/>
      <c r="J95" s="63"/>
      <c r="K95" s="63"/>
    </row>
    <row r="96" spans="1:11" x14ac:dyDescent="0.2">
      <c r="A96" s="62"/>
      <c r="B96" s="62"/>
      <c r="C96" s="62"/>
      <c r="D96" s="63"/>
      <c r="E96" s="63"/>
      <c r="F96" s="63"/>
      <c r="G96" s="63"/>
      <c r="H96" s="63"/>
      <c r="I96" s="63"/>
      <c r="J96" s="63"/>
      <c r="K96" s="63"/>
    </row>
    <row r="97" spans="1:11" x14ac:dyDescent="0.2">
      <c r="A97" s="62"/>
      <c r="B97" s="62"/>
      <c r="C97" s="62"/>
      <c r="D97" s="63"/>
      <c r="E97" s="63"/>
      <c r="F97" s="63"/>
      <c r="G97" s="63"/>
      <c r="H97" s="63"/>
      <c r="I97" s="63"/>
      <c r="J97" s="63"/>
      <c r="K97" s="63"/>
    </row>
    <row r="98" spans="1:11" x14ac:dyDescent="0.2">
      <c r="A98" s="62"/>
      <c r="B98" s="62"/>
      <c r="C98" s="62"/>
      <c r="D98" s="63"/>
      <c r="E98" s="63"/>
      <c r="F98" s="63"/>
      <c r="G98" s="63"/>
      <c r="H98" s="63"/>
      <c r="I98" s="63"/>
      <c r="J98" s="63"/>
      <c r="K98" s="63"/>
    </row>
    <row r="99" spans="1:11" x14ac:dyDescent="0.2">
      <c r="A99" s="62"/>
      <c r="B99" s="62"/>
      <c r="C99" s="62"/>
      <c r="D99" s="63"/>
      <c r="E99" s="63"/>
      <c r="F99" s="63"/>
      <c r="G99" s="63"/>
      <c r="H99" s="63"/>
      <c r="I99" s="63"/>
      <c r="J99" s="63"/>
      <c r="K99" s="63"/>
    </row>
    <row r="100" spans="1:11" x14ac:dyDescent="0.2">
      <c r="A100" s="62"/>
      <c r="B100" s="62"/>
      <c r="C100" s="62"/>
      <c r="D100" s="63"/>
      <c r="E100" s="63"/>
      <c r="F100" s="63"/>
      <c r="G100" s="63"/>
      <c r="H100" s="63"/>
      <c r="I100" s="63"/>
      <c r="J100" s="63"/>
      <c r="K100" s="63"/>
    </row>
    <row r="101" spans="1:11" x14ac:dyDescent="0.2">
      <c r="A101" s="62"/>
      <c r="B101" s="62"/>
      <c r="C101" s="62"/>
      <c r="D101" s="63"/>
      <c r="E101" s="63"/>
      <c r="F101" s="63"/>
      <c r="G101" s="63"/>
      <c r="H101" s="63"/>
      <c r="I101" s="63"/>
      <c r="J101" s="63"/>
      <c r="K101" s="63"/>
    </row>
    <row r="102" spans="1:11" x14ac:dyDescent="0.2">
      <c r="A102" s="62"/>
      <c r="B102" s="62"/>
      <c r="C102" s="62"/>
      <c r="D102" s="63"/>
      <c r="E102" s="63"/>
      <c r="F102" s="63"/>
      <c r="G102" s="63"/>
      <c r="H102" s="63"/>
      <c r="I102" s="63"/>
      <c r="J102" s="63"/>
      <c r="K102" s="63"/>
    </row>
    <row r="103" spans="1:11" x14ac:dyDescent="0.2">
      <c r="A103" s="62"/>
      <c r="B103" s="62"/>
      <c r="C103" s="62"/>
      <c r="D103" s="63"/>
      <c r="E103" s="63"/>
      <c r="F103" s="63"/>
      <c r="G103" s="63"/>
      <c r="H103" s="63"/>
      <c r="I103" s="63"/>
      <c r="J103" s="63"/>
      <c r="K103" s="63"/>
    </row>
    <row r="104" spans="1:11" x14ac:dyDescent="0.2">
      <c r="A104" s="62"/>
      <c r="B104" s="62"/>
      <c r="C104" s="62"/>
      <c r="D104" s="63"/>
      <c r="E104" s="63"/>
      <c r="F104" s="63"/>
      <c r="G104" s="63"/>
      <c r="H104" s="63"/>
      <c r="I104" s="63"/>
      <c r="J104" s="63"/>
      <c r="K104" s="63"/>
    </row>
    <row r="105" spans="1:11" x14ac:dyDescent="0.2">
      <c r="A105" s="62"/>
      <c r="B105" s="62"/>
      <c r="C105" s="62"/>
      <c r="D105" s="63"/>
      <c r="E105" s="63"/>
      <c r="F105" s="63"/>
      <c r="G105" s="63"/>
      <c r="H105" s="63"/>
      <c r="I105" s="63"/>
      <c r="J105" s="63"/>
      <c r="K105" s="63"/>
    </row>
    <row r="106" spans="1:11" x14ac:dyDescent="0.2">
      <c r="A106" s="62"/>
      <c r="B106" s="62"/>
      <c r="C106" s="62"/>
      <c r="D106" s="63"/>
      <c r="E106" s="63"/>
      <c r="F106" s="63"/>
      <c r="G106" s="63"/>
      <c r="H106" s="63"/>
      <c r="I106" s="63"/>
      <c r="J106" s="63"/>
      <c r="K106" s="63"/>
    </row>
    <row r="107" spans="1:11" x14ac:dyDescent="0.2">
      <c r="A107" s="62"/>
      <c r="B107" s="62"/>
      <c r="C107" s="62"/>
      <c r="D107" s="63"/>
      <c r="E107" s="63"/>
      <c r="F107" s="63"/>
      <c r="G107" s="63"/>
      <c r="H107" s="63"/>
      <c r="I107" s="63"/>
      <c r="J107" s="63"/>
      <c r="K107" s="63"/>
    </row>
    <row r="108" spans="1:11" x14ac:dyDescent="0.2">
      <c r="A108" s="62"/>
      <c r="B108" s="62"/>
      <c r="C108" s="62"/>
      <c r="D108" s="63"/>
      <c r="E108" s="63"/>
      <c r="F108" s="63"/>
      <c r="G108" s="63"/>
      <c r="H108" s="63"/>
      <c r="I108" s="63"/>
      <c r="J108" s="63"/>
      <c r="K108" s="63"/>
    </row>
    <row r="109" spans="1:11" x14ac:dyDescent="0.2">
      <c r="A109" s="62"/>
      <c r="B109" s="62"/>
      <c r="C109" s="62"/>
      <c r="D109" s="63"/>
      <c r="E109" s="63"/>
      <c r="F109" s="63"/>
      <c r="G109" s="63"/>
      <c r="H109" s="63"/>
      <c r="I109" s="63"/>
      <c r="J109" s="63"/>
      <c r="K109" s="63"/>
    </row>
    <row r="110" spans="1:11" x14ac:dyDescent="0.2">
      <c r="A110" s="62"/>
      <c r="B110" s="62"/>
      <c r="C110" s="62"/>
      <c r="D110" s="63"/>
      <c r="E110" s="63"/>
      <c r="F110" s="63"/>
      <c r="G110" s="63"/>
      <c r="H110" s="63"/>
      <c r="I110" s="63"/>
      <c r="J110" s="63"/>
      <c r="K110" s="63"/>
    </row>
    <row r="111" spans="1:11" x14ac:dyDescent="0.2">
      <c r="A111" s="62"/>
      <c r="B111" s="62"/>
      <c r="C111" s="62"/>
      <c r="D111" s="63"/>
      <c r="E111" s="63"/>
      <c r="F111" s="63"/>
      <c r="G111" s="63"/>
      <c r="H111" s="63"/>
      <c r="I111" s="63"/>
      <c r="J111" s="63"/>
      <c r="K111" s="63"/>
    </row>
    <row r="112" spans="1:11" x14ac:dyDescent="0.2">
      <c r="A112" s="62"/>
      <c r="B112" s="62"/>
      <c r="C112" s="62"/>
      <c r="D112" s="63"/>
      <c r="E112" s="63"/>
      <c r="F112" s="63"/>
      <c r="G112" s="63"/>
      <c r="H112" s="63"/>
      <c r="I112" s="63"/>
      <c r="J112" s="63"/>
      <c r="K112" s="63"/>
    </row>
    <row r="113" spans="1:11" x14ac:dyDescent="0.2">
      <c r="A113" s="62"/>
      <c r="B113" s="62"/>
      <c r="C113" s="62"/>
      <c r="D113" s="63"/>
      <c r="E113" s="63"/>
      <c r="F113" s="63"/>
      <c r="G113" s="63"/>
      <c r="H113" s="63"/>
      <c r="I113" s="63"/>
      <c r="J113" s="63"/>
      <c r="K113" s="63"/>
    </row>
    <row r="114" spans="1:11" x14ac:dyDescent="0.2">
      <c r="A114" s="62"/>
      <c r="B114" s="62"/>
      <c r="C114" s="62"/>
      <c r="D114" s="63"/>
      <c r="E114" s="63"/>
      <c r="F114" s="63"/>
      <c r="G114" s="63"/>
      <c r="H114" s="63"/>
      <c r="I114" s="63"/>
      <c r="J114" s="63"/>
      <c r="K114" s="63"/>
    </row>
    <row r="115" spans="1:11" x14ac:dyDescent="0.2">
      <c r="A115" s="62"/>
      <c r="B115" s="62"/>
      <c r="C115" s="62"/>
      <c r="D115" s="63"/>
      <c r="E115" s="63"/>
      <c r="F115" s="63"/>
      <c r="G115" s="63"/>
      <c r="H115" s="63"/>
      <c r="I115" s="63"/>
      <c r="J115" s="63"/>
      <c r="K115" s="63"/>
    </row>
    <row r="116" spans="1:11" x14ac:dyDescent="0.2">
      <c r="D116" s="66"/>
      <c r="E116" s="66"/>
      <c r="F116" s="66"/>
      <c r="G116" s="66"/>
      <c r="H116" s="66"/>
      <c r="I116" s="66"/>
      <c r="J116" s="66"/>
      <c r="K116" s="66"/>
    </row>
    <row r="117" spans="1:11" x14ac:dyDescent="0.2">
      <c r="D117" s="66"/>
      <c r="E117" s="66"/>
      <c r="F117" s="66"/>
      <c r="G117" s="66"/>
      <c r="H117" s="66"/>
      <c r="I117" s="66"/>
      <c r="J117" s="66"/>
      <c r="K117" s="66"/>
    </row>
    <row r="118" spans="1:11" x14ac:dyDescent="0.2">
      <c r="D118" s="66"/>
      <c r="E118" s="66"/>
      <c r="F118" s="66"/>
      <c r="G118" s="66"/>
      <c r="H118" s="66"/>
      <c r="I118" s="66"/>
      <c r="J118" s="66"/>
      <c r="K118" s="66"/>
    </row>
    <row r="119" spans="1:11" x14ac:dyDescent="0.2">
      <c r="D119" s="66"/>
      <c r="E119" s="66"/>
      <c r="F119" s="66"/>
      <c r="G119" s="66"/>
      <c r="H119" s="66"/>
      <c r="I119" s="66"/>
      <c r="J119" s="66"/>
      <c r="K119" s="66"/>
    </row>
  </sheetData>
  <mergeCells count="5">
    <mergeCell ref="C1:J1"/>
    <mergeCell ref="C2:J2"/>
    <mergeCell ref="B4:C4"/>
    <mergeCell ref="B28:C29"/>
    <mergeCell ref="B59:C59"/>
  </mergeCells>
  <printOptions horizontalCentered="1"/>
  <pageMargins left="0.51181102362204722" right="0.31496062992125984" top="0.47244094488188981" bottom="0.51181102362204722" header="0" footer="0"/>
  <pageSetup paperSize="9" scale="73" orientation="portrait" r:id="rId1"/>
  <headerFooter alignWithMargins="0"/>
  <rowBreaks count="1" manualBreakCount="1"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cd5</vt:lpstr>
      <vt:lpstr>'cd5'!Área_de_impresión</vt:lpstr>
      <vt:lpstr>'cd5'!Títulos_a_imprimir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2019-10-24T15:08:53Z</dcterms:created>
  <dcterms:modified xsi:type="dcterms:W3CDTF">2019-10-24T15:10:52Z</dcterms:modified>
</cp:coreProperties>
</file>