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3\6.3. Indice Temático al 2023\"/>
    </mc:Choice>
  </mc:AlternateContent>
  <bookViews>
    <workbookView xWindow="0" yWindow="0" windowWidth="21600" windowHeight="8700"/>
  </bookViews>
  <sheets>
    <sheet name="5.28a_Tit_Pu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'[5]Cdr 9'!#REF!</definedName>
    <definedName name="______Cdr7">'[6]Cdrs 1-2'!$A$1:$S$46</definedName>
    <definedName name="______Cdr8">'[6]Cdrs 1-2'!$A$69:$S$114</definedName>
    <definedName name="______Dur1">[4]Dur!$A$2:$I$27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'[5]Cdr 9'!#REF!</definedName>
    <definedName name="_____Cdr7">'[6]Cdrs 1-2'!$A$1:$S$46</definedName>
    <definedName name="_____Cdr8">'[6]Cdrs 1-2'!$A$69:$S$114</definedName>
    <definedName name="_____Dur1">[4]Dur!$A$2:$I$27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'[5]Cdr 9'!#REF!</definedName>
    <definedName name="____Cdr7">'[6]Cdrs 1-2'!$A$1:$S$46</definedName>
    <definedName name="____Cdr8">'[6]Cdrs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'[1]R.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'[5]Cdr 9'!#REF!</definedName>
    <definedName name="___Cdr7">'[6]Cdrs 1-2'!$A$1:$S$46</definedName>
    <definedName name="___Cdr8">'[6]Cdrs 1-2'!$A$69:$S$114</definedName>
    <definedName name="___Dur1">[4]Dur!$A$2:$I$27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[8]balance!#REF!</definedName>
    <definedName name="__123Graph_ACURRENT" hidden="1">[8]balance!#REF!</definedName>
    <definedName name="__123Graph_B" hidden="1">[8]balance!#REF!</definedName>
    <definedName name="__123Graph_BCURRENT" hidden="1">[8]balance!#REF!</definedName>
    <definedName name="__123Graph_D" hidden="1">[8]balance!#REF!</definedName>
    <definedName name="__123Graph_DCURRENT" hidden="1">[8]balance!#REF!</definedName>
    <definedName name="__123Graph_F" hidden="1">[8]balance!#REF!</definedName>
    <definedName name="__123Graph_FCURRENT" hidden="1">[8]balance!#REF!</definedName>
    <definedName name="__123Graph_X" hidden="1">[8]balance!#REF!</definedName>
    <definedName name="__123Graph_XCURRENT" hidden="1">[8]balance!#REF!</definedName>
    <definedName name="__A2">'[1]R.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'[5]Cdr 9'!#REF!</definedName>
    <definedName name="__Cdr7">'[6]Cdrs 1-2'!$A$1:$S$46</definedName>
    <definedName name="__Cdr8">'[6]Cdrs 1-2'!$A$69:$S$114</definedName>
    <definedName name="__Dur1">[4]Dur!$A$2:$I$27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[9]Hoja3!$J$368:$J$408</definedName>
    <definedName name="_10___123Graph_ACHART_1" hidden="1">[9]Hoja3!$J$368:$J$408</definedName>
    <definedName name="_11___123Graph_XCHART_1" hidden="1">[9]Hoja3!$A$368:$A$408</definedName>
    <definedName name="_12__123Graph_ACHART_1" hidden="1">[9]Hoja3!$J$368:$J$408</definedName>
    <definedName name="_12_0">#REF!</definedName>
    <definedName name="_13__123Graph_XCHART_1" hidden="1">[9]Hoja3!$A$368:$A$408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[9]Hoja3!$J$368:$J$408</definedName>
    <definedName name="_19___0">#REF!</definedName>
    <definedName name="_2___123Graph_XCHART_1" hidden="1">[9]Hoja3!$A$368:$A$408</definedName>
    <definedName name="_2__123Graph_ACHART_1" hidden="1">[10]Hoja3!$J$368:$J$408</definedName>
    <definedName name="_3__123Graph_ACHART_1" hidden="1">[9]Hoja3!$J$368:$J$408</definedName>
    <definedName name="_3__123Graph_XCHART_1" hidden="1">[10]Hoja3!$A$368:$A$408</definedName>
    <definedName name="_33_0">#REF!</definedName>
    <definedName name="_35__123Graph_XCHART_1" hidden="1">[9]Hoja3!$A$368:$A$408</definedName>
    <definedName name="_36_0">#REF!</definedName>
    <definedName name="_4__123Graph_XCHART_1" hidden="1">[9]Hoja3!$A$368:$A$408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'[5]Cdr 9'!#REF!</definedName>
    <definedName name="_Cdr7">'[6]Cdrs 1-2'!$A$1:$S$46</definedName>
    <definedName name="_Cdr8">'[6]Cdrs 1-2'!$A$69:$S$114</definedName>
    <definedName name="_Dur1">[4]Dur!$A$2:$I$27</definedName>
    <definedName name="_FF1">#REF!</definedName>
    <definedName name="_FF11">[11]CUADRO_49!#REF!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[12]plomo!$J$7:$J$17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[13]IECE4001!$A$1:$N$42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[14]PAG_35!#REF!</definedName>
    <definedName name="anexo_especial">[15]PAG_37!#REF!</definedName>
    <definedName name="anexos">[16]PAG_35!#REF!</definedName>
    <definedName name="area1">#REF!</definedName>
    <definedName name="area2">#REF!</definedName>
    <definedName name="area3">#REF!</definedName>
    <definedName name="area4">#REF!</definedName>
    <definedName name="AreaDeFechasC1">[17]c1!$D$2:$N$2</definedName>
    <definedName name="AreaDeFechasC3">[17]c3!$D$2:$N$2</definedName>
    <definedName name="AreaDeFechasC5">[17]c5!$D$2:$N$2</definedName>
    <definedName name="AreaDeFechasC6">[17]c6!$D$2:$N$2</definedName>
    <definedName name="AreaDeFechasC8">#REF!</definedName>
    <definedName name="AreaDeFechasDeCuadro1">[17]AhoF!$F$4:$P$4</definedName>
    <definedName name="AreaDeFechasDeCuadro3">[17]Bon!$E$6:$O$6</definedName>
    <definedName name="AreaDeFechasDeCuadro5">[17]BVL!$E$5:$N$5</definedName>
    <definedName name="AreaDeFechasDeCuadro6">#REF!</definedName>
    <definedName name="AreaDeFechasDeCuadro8">'[17]Anex-SFN'!$J$7:$R$7</definedName>
    <definedName name="asd" hidden="1">[8]balance!#REF!</definedName>
    <definedName name="base0">[18]Sem!#REF!</definedName>
    <definedName name="_xlnm.Database">#REF!</definedName>
    <definedName name="baseFP">[18]BASFinP!$DW$1</definedName>
    <definedName name="baseProm">[18]BASPromP!#REF!</definedName>
    <definedName name="BLPH1" hidden="1">#REF!</definedName>
    <definedName name="bol03_98">[3]PAG_35!#REF!</definedName>
    <definedName name="bos">#REF!</definedName>
    <definedName name="CABEZA1">[19]IECM4303!$A$4</definedName>
    <definedName name="cara">[18]Grafico!$A$3</definedName>
    <definedName name="caudal">[20]PAG_33!#REF!</definedName>
    <definedName name="caudal1">#REF!</definedName>
    <definedName name="cdr">[21]cd1!$A$1:$Q$68</definedName>
    <definedName name="ch">'[1]R. Natural'!#REF!</definedName>
    <definedName name="Cholly">'[22]7.1_Analf15-24'!$A$7:$L$49</definedName>
    <definedName name="Cholly_2">'[22]7.1_Analf15-24'!$A$7:$L$49</definedName>
    <definedName name="CODIGO">#N/A</definedName>
    <definedName name="com">#REF!</definedName>
    <definedName name="conm3">#REF!</definedName>
    <definedName name="CSP">#REF!</definedName>
    <definedName name="cua">[16]PAG_35!#REF!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[23]Cdr7!#REF!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'[5]Cdr 9'!#REF!</definedName>
    <definedName name="Cuadro_N__22">'[5]Cdr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'[5]Cdr 9'!#REF!</definedName>
    <definedName name="Cuadro_N__9">[23]Cdr7!#REF!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aklsñjfkjasñ">[16]PAG_35!#REF!</definedName>
    <definedName name="DATA_V9">#REF!</definedName>
    <definedName name="Datos_para_ApéndiceC1">[17]c1!$B$1:$N$164</definedName>
    <definedName name="DatosBase">[24]DatosBase!$A$1:$IV$20</definedName>
    <definedName name="datric04">#REF!</definedName>
    <definedName name="deer">#REF!</definedName>
    <definedName name="dfasñljskña">[16]PAG_35!#REF!</definedName>
    <definedName name="dfsfd">#REF!</definedName>
    <definedName name="DíasHábiles">[4]Util!$A$2:$B$134</definedName>
    <definedName name="dklñfjadskfjañdf">[25]PAG_33!#REF!</definedName>
    <definedName name="dos">[16]PAG_35!#REF!</definedName>
    <definedName name="DPD">#REF!</definedName>
    <definedName name="dsf">#REF!</definedName>
    <definedName name="DurA">[4]Dur!$A$30:$I$55</definedName>
    <definedName name="EMBI">[26]CotizInternac!$A$1:$H$134</definedName>
    <definedName name="Ends">[26]CotizInternac!$A$154:$H$169</definedName>
    <definedName name="Errores2017">[27]Plantilla!$A$1:$AA$200</definedName>
    <definedName name="Excel_BuiltIn__FilterDatabase_23">#REF!</definedName>
    <definedName name="fadsfkañlj">#REF!,#REF!</definedName>
    <definedName name="fajkdlñfjafklñdfjak">[28]PAG_34!#REF!</definedName>
    <definedName name="FechasDeCuadroAnexo">[17]Fechas!$B$75:$B$86</definedName>
    <definedName name="FechasDeCuadroDeAFP">[17]Fechas!$B$51:$B$73</definedName>
    <definedName name="FechasDeCuadroDeAhorro">[17]Fechas!$B$3:$B$25</definedName>
    <definedName name="FechasDeCuadroDeBonos">[17]Fechas!$B$27:$B$49</definedName>
    <definedName name="FechasPanelDeCuadroAnexo">[17]Fechas!$A$74:$F$86</definedName>
    <definedName name="FechasPanelDeCuadroDeAFP">[17]Fechas!$A$50:$F$73</definedName>
    <definedName name="FechasPanelDeCuadroDeAhorro">[17]Fechas!$A$2:$F$25</definedName>
    <definedName name="FechasPanelDeCuadroDeBolsa">[17]Fechas!$A$26:$F$49</definedName>
    <definedName name="FechasPanelDeCuadroDeBonos">[17]Fechas!$A$26:$F$49</definedName>
    <definedName name="FechasPanelDeCuadroExtra">[17]Fechas!$A$87:$F$89</definedName>
    <definedName name="FechasPanelDeTodosLosCuadros">[17]Fechas!$A$50:$F$79</definedName>
    <definedName name="FemaleDa">#REF!</definedName>
    <definedName name="FF">#REF!</definedName>
    <definedName name="fgsg">[16]PAG_35!#REF!</definedName>
    <definedName name="FIN">#N/A</definedName>
    <definedName name="FLUJO">'[29]FLUJO-TURISTICO'!#REF!</definedName>
    <definedName name="FRE">#REF!</definedName>
    <definedName name="FUENTE">[13]IECE4001!#REF!</definedName>
    <definedName name="GAS">#REF!</definedName>
    <definedName name="gdgdg" hidden="1">#REF!</definedName>
    <definedName name="gfsg">[30]PAG_33!#REF!</definedName>
    <definedName name="graf" hidden="1">#REF!</definedName>
    <definedName name="Graf_Options">[4]Curva!#REF!</definedName>
    <definedName name="Grafico22n" hidden="1">#REF!</definedName>
    <definedName name="Graficos">'[31]Diario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[3]PAG_35!#REF!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[18]Grafico!$A$3</definedName>
    <definedName name="inicio1">[18]Grafico!$A$60</definedName>
    <definedName name="Input_File">#REF!</definedName>
    <definedName name="Inputs_C1">[17]c1!$A$1:$O$164</definedName>
    <definedName name="Inputs_C1F">[17]c1!$A$4:$O$164</definedName>
    <definedName name="Inputs_C3">[17]c3!$B$1:$O$55</definedName>
    <definedName name="Inputs_C3F">[17]c3!$B$4:$O$55</definedName>
    <definedName name="Inputs_C5">[17]c5!$A$1:$N$31</definedName>
    <definedName name="Inputs_C5F">[17]c5!$A$3:$N$31</definedName>
    <definedName name="Inputs_C6">[17]c6!$B$1:$O$33</definedName>
    <definedName name="Inputs_C6F">[17]c6!$B$4:$O$33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'[6]Cdrs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[2]Data!#REF!</definedName>
    <definedName name="leña">#REF!</definedName>
    <definedName name="Libor">[35]Resumen!$K$3:$R$26</definedName>
    <definedName name="LTP">[4]LTP!$A$2:$L$1000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[36]Menu!$A$3:$K$12</definedName>
    <definedName name="Meses">[4]Pre!$A$68:$C$79</definedName>
    <definedName name="Meses1">'[36]Curva (2)'!$A$45:$B$56</definedName>
    <definedName name="mio">[37]OPERACIONES!#REF!</definedName>
    <definedName name="miuo">#REF!</definedName>
    <definedName name="msm">#REF!</definedName>
    <definedName name="NOM">#REF!</definedName>
    <definedName name="NombresDeSeriesC1">[17]c1!$O$9:$O$164</definedName>
    <definedName name="NombresDeSeriesC3">[17]c3!$O$10:$O$41</definedName>
    <definedName name="NombresDeSeriesC5">[17]c5!J1048562:J22</definedName>
    <definedName name="NombresDeSeriesC6">[17]c6!$O$10:$O$31</definedName>
    <definedName name="NUEVA">[36]CD!$M$11</definedName>
    <definedName name="NUMERO">#N/A</definedName>
    <definedName name="NumeroDeFechasDeCuadroDeAFP">[17]Fechas!$A$51:$A$73</definedName>
    <definedName name="NumeroDeFechasDeCuadroDeAhorro">[17]Fechas!$A$3:$A$25</definedName>
    <definedName name="NumeroDeFechasDeCuadroDeAnexo">[17]Fechas!$A$75:$A$86</definedName>
    <definedName name="NumeroDeFechasDeCuadroDeBonos">[17]Fechas!$A$27:$A$49</definedName>
    <definedName name="NV">#REF!</definedName>
    <definedName name="NV_2">'[33]CD 6'!#REF!</definedName>
    <definedName name="OCT">#REF!</definedName>
    <definedName name="Ordenrent">'[38]Sol traspaso'!#REF!</definedName>
    <definedName name="p">#REF!</definedName>
    <definedName name="pa">#REF!</definedName>
    <definedName name="PanelDeOpciones">[17]Menu!$B$6:$J$15</definedName>
    <definedName name="PanelDeOpcionesParaMenú">[17]Menu!$B$22:$J$26</definedName>
    <definedName name="PanelDeOpcionesSinTítulos">[17]Menu!$B$7:$J$15</definedName>
    <definedName name="PBI">[35]Resumen!$A$3:$I$27</definedName>
    <definedName name="PE">#REF!</definedName>
    <definedName name="pegado" hidden="1">#REF!</definedName>
    <definedName name="pgraficos" hidden="1">[9]Hoja3!$A$368:$A$408</definedName>
    <definedName name="POBLA">[13]IECE4001!$G$3:$G$30</definedName>
    <definedName name="pobr1">#REF!</definedName>
    <definedName name="porcentajes">#REF!</definedName>
    <definedName name="PR">#REF!</definedName>
    <definedName name="PR_2">'[33]CD 6'!#REF!</definedName>
    <definedName name="preci">[39]PAG_33!#REF!</definedName>
    <definedName name="precipitacion">[40]PAG_37!#REF!</definedName>
    <definedName name="PreCuadro">[4]Pre!$A$2:$J$32</definedName>
    <definedName name="PreCuadroA">[4]Pre!$A$34:$J$64</definedName>
    <definedName name="PREPARA">#N/A</definedName>
    <definedName name="presenta">[2]Data!#REF!</definedName>
    <definedName name="Print_Area_MI">'[41]Uso mayor2'!#REF!</definedName>
    <definedName name="Proms">[26]CotizInternac!$A$137:$H$152</definedName>
    <definedName name="Pyramid_Filename">#REF!</definedName>
    <definedName name="Pyramid_Title">#REF!</definedName>
    <definedName name="PZs">#REF!</definedName>
    <definedName name="Rango_Maestro">[17]Inputs!$C$2:$M$48</definedName>
    <definedName name="rango0">[18]Banda!$B$626:$Q$648</definedName>
    <definedName name="rango1">[18]Banda!$D$631:$F$639</definedName>
    <definedName name="rastro">#REF!</definedName>
    <definedName name="REAL">#REF!</definedName>
    <definedName name="RedsBTPLTP">[4]SOB!$B$8:$B$33</definedName>
    <definedName name="RedsCDBCRP">[4]CDMP!$H$3:$H$1801</definedName>
    <definedName name="rentames">'[38]Sol traspaso'!#REF!</definedName>
    <definedName name="ResEMBIe">[4]EXT!$S$312:$AA$327</definedName>
    <definedName name="ResEMBIf">[4]EXT!$S$330:$AA$345</definedName>
    <definedName name="ResEMBIp">[4]EXT!$S$293:$AA$309</definedName>
    <definedName name="rfd">[16]PAG_35!#REF!</definedName>
    <definedName name="RO">#REF!</definedName>
    <definedName name="RO_2">'[33]CD 6'!#REF!</definedName>
    <definedName name="s">[42]Cuadro_52!#REF!</definedName>
    <definedName name="sad">[16]PAG_35!#REF!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[8]balance!#REF!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[43]PAG42!#REF!</definedName>
    <definedName name="Tab_Títulos">[17]Titles!$A$5:$E$19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[44]Cuadro__32!#REF!</definedName>
    <definedName name="Tabla_de_Meses">[17]Inputs!$E$52:$H$63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[45]Meses!$A$1:$C$14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>#REF!</definedName>
    <definedName name="TITL">#REF!</definedName>
    <definedName name="treint">[37]OPERACIONES!#REF!</definedName>
    <definedName name="TUTOR">#REF!</definedName>
    <definedName name="UN">#REF!</definedName>
    <definedName name="UN_2">'[33]CD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[8]balance!#REF!</definedName>
    <definedName name="x">#REF!</definedName>
    <definedName name="xCol">[46]Dat!$E$1</definedName>
    <definedName name="xCurrent">[46]Dat!$C$1</definedName>
    <definedName name="xRuta">[17]Menu!$C$17:$C$17</definedName>
    <definedName name="xRuta2">[17]Menu!$C$19</definedName>
    <definedName name="xx">[26]CotizInternac!$A$1:$H$134</definedName>
    <definedName name="xxAMano">[17]c1!$N$164</definedName>
    <definedName name="xxDate">#REF!</definedName>
    <definedName name="xxDEF">[17]Titles!$A$27</definedName>
    <definedName name="xxDesF">#REF!</definedName>
    <definedName name="xxEditarCifrasEnCuadros">[17]Inputs!$D$45</definedName>
    <definedName name="xxEscalaMínima">[47]SERIES!$V$1</definedName>
    <definedName name="xxFechaFin">[48]Tabla!$AP$3</definedName>
    <definedName name="xxFechaInicio">[48]Tabla!$AP$2</definedName>
    <definedName name="xxFinalFechasC1">[17]c1!$N$3</definedName>
    <definedName name="xxFinalFechasC3">[17]c3!$N$3</definedName>
    <definedName name="xxFinalFechasC5">[17]c5!$N$3</definedName>
    <definedName name="xxFinalFechasC6">[17]c6!$N$3</definedName>
    <definedName name="xxFinalFechasC8">#REF!</definedName>
    <definedName name="xxFinalSeriesC1">[17]c1!$B$164</definedName>
    <definedName name="xxFinalSeriesC3">[17]c3!$B$54</definedName>
    <definedName name="xxFinalSeriesC5">[17]c5!$B$31</definedName>
    <definedName name="xxFinalSeriesC6">[17]c6!$B$32</definedName>
    <definedName name="xxFinalSeriesC8">#REF!</definedName>
    <definedName name="xxIdiomaEspañol">[17]Titles!$A$22</definedName>
    <definedName name="xxIdiomaInglés">[17]Titles!$A$23</definedName>
    <definedName name="xxInicioFechasC1">[17]c1!$D$3</definedName>
    <definedName name="xxInicioFechasC3">[17]c3!$D$3</definedName>
    <definedName name="xxInicioFechasC5">[17]c5!$D$3</definedName>
    <definedName name="xxInicioFechasC6">[17]c6!$D$3</definedName>
    <definedName name="xxInicioFechasC8">#REF!</definedName>
    <definedName name="xxInicioSeriesC1">[17]c1!$B$10</definedName>
    <definedName name="xxInicioSeriesC3">[17]c3!$B$10</definedName>
    <definedName name="xxInicioSeriesC5">[17]c5!$B$10</definedName>
    <definedName name="xxInicioSeriesC6">[17]c6!$B$10</definedName>
    <definedName name="xxInicioSeriesC8">#REF!</definedName>
    <definedName name="xxInterpol">#REF!</definedName>
    <definedName name="xxLanguage">[17]Titles!$A$3</definedName>
    <definedName name="xxLapso">#REF!</definedName>
    <definedName name="xxLastDate">#REF!</definedName>
    <definedName name="xxMercado">#REF!</definedName>
    <definedName name="xxNumeroDeFechasC1">[17]c1!$N$1</definedName>
    <definedName name="xxNumeroDeFechasC3">[17]c3!$N$1</definedName>
    <definedName name="xxNumeroDeFechasC5">[17]c5!$N$1</definedName>
    <definedName name="xxNumeroDeFechasC6">[17]c6!$N$1</definedName>
    <definedName name="xxNumeroDeFechasC8">#REF!</definedName>
    <definedName name="xxOpcionesFAME">[17]Inputs!$A$2</definedName>
    <definedName name="xxPorcentaje">[47]SERIES!$U$1</definedName>
    <definedName name="xxPromD">[4]SerM!$V$1</definedName>
    <definedName name="xxReal">[17]Titles!$A$32</definedName>
    <definedName name="xxSecundary">#REF!</definedName>
    <definedName name="xxSelectBTP1">[4]BTPMS!$O$1</definedName>
    <definedName name="xxSelectCDB1">[4]CDMS!$N$1</definedName>
    <definedName name="xxSufijoEspañol">[17]Titles!$C$22</definedName>
    <definedName name="xxSufijoInglés">[17]Titles!$C$23</definedName>
    <definedName name="xxTC">[26]Empresas!$H$1</definedName>
    <definedName name="xxTolerance">#REF!</definedName>
    <definedName name="xxUltimaFechaCuadroDeAFP">[17]Menu!$K$12</definedName>
    <definedName name="xxUltimaFechaCuadroDeAhorro">[17]Menu!$K$7</definedName>
    <definedName name="xxUltimaFechaCuadroDeBolsa">[17]Menu!$K$9</definedName>
    <definedName name="xxUltimaFechaCuadroDeBonos">[17]Menu!$K$9</definedName>
    <definedName name="xxUltimaFechaCuadroDeTasas">[17]Menu!$K$11</definedName>
    <definedName name="xxUltimaFechaDeCuadroAnexo">[17]Menu!$K$14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P5" i="1"/>
  <c r="O5" i="1" l="1"/>
  <c r="N5" i="1"/>
  <c r="M5" i="1"/>
  <c r="L5" i="1"/>
  <c r="K5" i="1"/>
  <c r="J5" i="1"/>
  <c r="I5" i="1"/>
  <c r="H5" i="1"/>
  <c r="G5" i="1"/>
  <c r="C5" i="1"/>
</calcChain>
</file>

<file path=xl/sharedStrings.xml><?xml version="1.0" encoding="utf-8"?>
<sst xmlns="http://schemas.openxmlformats.org/spreadsheetml/2006/main" count="280" uniqueCount="109">
  <si>
    <t>Universidades públicas</t>
  </si>
  <si>
    <t>Cód.</t>
  </si>
  <si>
    <t>Total</t>
  </si>
  <si>
    <t>001</t>
  </si>
  <si>
    <t>Universidad Nacional Mayor de San Marcos</t>
  </si>
  <si>
    <t>002</t>
  </si>
  <si>
    <t>Universidad Nacional San Cristóbal de Huamanga</t>
  </si>
  <si>
    <t>003</t>
  </si>
  <si>
    <t>Universidad Nacional de San Antonio Abad del Cusco</t>
  </si>
  <si>
    <t>004</t>
  </si>
  <si>
    <t>Universidad Nacional de Trujillo</t>
  </si>
  <si>
    <t>005</t>
  </si>
  <si>
    <t xml:space="preserve">Universidad Nacional de San Agustín </t>
  </si>
  <si>
    <t>006</t>
  </si>
  <si>
    <t>Universidad Nacional de Ingeniería</t>
  </si>
  <si>
    <t>007</t>
  </si>
  <si>
    <t xml:space="preserve">Universidad Nacional Agraria La Molina </t>
  </si>
  <si>
    <t>009</t>
  </si>
  <si>
    <t>Universidad Nacional San Luis Gonzaga</t>
  </si>
  <si>
    <t>010</t>
  </si>
  <si>
    <t xml:space="preserve">Universidad Nacional del Centro del Perú  </t>
  </si>
  <si>
    <t>011</t>
  </si>
  <si>
    <t>Universidad Nacional de la Amazonía Peruana</t>
  </si>
  <si>
    <t>012</t>
  </si>
  <si>
    <t>Universidad Nacional del Altiplano</t>
  </si>
  <si>
    <t>013</t>
  </si>
  <si>
    <t>Universidad Nacional de Piura</t>
  </si>
  <si>
    <t>016</t>
  </si>
  <si>
    <t>Universidad Nacional de Cajamarca</t>
  </si>
  <si>
    <t>021</t>
  </si>
  <si>
    <t>Universidad Nacional Federico Villarreal</t>
  </si>
  <si>
    <t>022</t>
  </si>
  <si>
    <t>Universidad Nacional Agraria de la Selva</t>
  </si>
  <si>
    <t>023</t>
  </si>
  <si>
    <t>Universidad Nacional Hermilio Valdizán</t>
  </si>
  <si>
    <t>025</t>
  </si>
  <si>
    <t>Universidad Nacional de Educación Enrique Guzmán y Valle</t>
  </si>
  <si>
    <t>026</t>
  </si>
  <si>
    <t>Universidad Nacional Daniel Alcides Carrión</t>
  </si>
  <si>
    <t>027</t>
  </si>
  <si>
    <t>Universidad Nacional del Callao</t>
  </si>
  <si>
    <t>028</t>
  </si>
  <si>
    <t>Universidad Nacional José Faustino Sánchez Carrión</t>
  </si>
  <si>
    <t>031</t>
  </si>
  <si>
    <t>Universidad Nacional Pedro Ruíz Gallo</t>
  </si>
  <si>
    <t>032</t>
  </si>
  <si>
    <t>Universidad Nacional Jorge Basadre Grohmann</t>
  </si>
  <si>
    <t>033</t>
  </si>
  <si>
    <t>Universidad Nacional. Santiago Antúnez de Mayolo</t>
  </si>
  <si>
    <t>…</t>
  </si>
  <si>
    <t>034</t>
  </si>
  <si>
    <t>Universidad Nacional de San Martín</t>
  </si>
  <si>
    <t>035</t>
  </si>
  <si>
    <t>Universidad Nacional de Ucayali</t>
  </si>
  <si>
    <t>041</t>
  </si>
  <si>
    <t xml:space="preserve">Universidad Nacional de Tumbes  </t>
  </si>
  <si>
    <t>042</t>
  </si>
  <si>
    <t>Universidad Nacional del Santa</t>
  </si>
  <si>
    <t>051</t>
  </si>
  <si>
    <t xml:space="preserve">Universidad Nacional de Huancavelica </t>
  </si>
  <si>
    <t>075</t>
  </si>
  <si>
    <t xml:space="preserve">Universidad Nacional Amazónica de Madre de Dios </t>
  </si>
  <si>
    <t>-</t>
  </si>
  <si>
    <t>076</t>
  </si>
  <si>
    <t xml:space="preserve">Universidad Nacional T.Rodríguez de Mendoza de Amazonas  </t>
  </si>
  <si>
    <t>077</t>
  </si>
  <si>
    <t xml:space="preserve">Universidad Nacional Micaela Bastidas de Apurímac </t>
  </si>
  <si>
    <t>084</t>
  </si>
  <si>
    <t xml:space="preserve">Universidad Nacional Intercultural de la Amazonía </t>
  </si>
  <si>
    <t xml:space="preserve"> -</t>
  </si>
  <si>
    <t>088A</t>
  </si>
  <si>
    <t>Universidad Nacional Tecnológica de Lima Sur</t>
  </si>
  <si>
    <t>089</t>
  </si>
  <si>
    <t>Universidad Nacional "José María Arguedas"</t>
  </si>
  <si>
    <t>095</t>
  </si>
  <si>
    <t>Universidad Nacional de Moquegua</t>
  </si>
  <si>
    <t>098</t>
  </si>
  <si>
    <t>Universidad Nacional de Juliaca</t>
  </si>
  <si>
    <t>101</t>
  </si>
  <si>
    <t>Universidad Nacional de Jaén</t>
  </si>
  <si>
    <t>106</t>
  </si>
  <si>
    <t>Universidad Nacional de Frontera</t>
  </si>
  <si>
    <t>120</t>
  </si>
  <si>
    <t>Universidad Nacional Autónoma de Chota</t>
  </si>
  <si>
    <t>121</t>
  </si>
  <si>
    <t>Universidad Nacional de Barranca</t>
  </si>
  <si>
    <t>122</t>
  </si>
  <si>
    <t>Universidad Nacional de Cañete</t>
  </si>
  <si>
    <t>123</t>
  </si>
  <si>
    <t>Universidad Nacional Intercultural Fabiola Salazar Leguia de Bagua</t>
  </si>
  <si>
    <t>124</t>
  </si>
  <si>
    <t>Universidad Nacional Intercultural de La Selva Central Juan Santos Atahualpa</t>
  </si>
  <si>
    <t>125</t>
  </si>
  <si>
    <t>Universidad Nacional Intercultural de Quillabamba</t>
  </si>
  <si>
    <t>126</t>
  </si>
  <si>
    <t>Universidad Nacional Autónoma de Alto Amazonas</t>
  </si>
  <si>
    <t>127</t>
  </si>
  <si>
    <t>Universidad Nacional Autónoma Altoandina de Tarma</t>
  </si>
  <si>
    <t>128</t>
  </si>
  <si>
    <t>Universidad Nacional Autónoma de Huanta</t>
  </si>
  <si>
    <t>138</t>
  </si>
  <si>
    <t>Universidad Nacional Autónoma de Tayacaja Daniel Hernandez Morillo</t>
  </si>
  <si>
    <t>139</t>
  </si>
  <si>
    <t>Universidad Nacional Ciro Alegría</t>
  </si>
  <si>
    <t>n.d. Información no reportada por la universidad u omitida por problemas de inconsistencia en lo reportado por la universidad.</t>
  </si>
  <si>
    <t>Nota: Se considera titulado a la persona que tiene registrado el título profesional en el Registro Nacional de Grados y Títulos. Para el cálculo del número de titulados se asume que cada título profesional corresponde a una persona.</t>
  </si>
  <si>
    <t>Fuente: Asamblea Nacional de Rectores (ANR), 2004 – 2013</t>
  </si>
  <si>
    <t xml:space="preserve">          - Superintendencia Nacional de Educación Superior Universitaria (SUNEDU) - Registro Nacional de Grados y Títulos, 2017 - 2021. Información actualizada a marzo de 2022.                                                                                                                                                                                   </t>
  </si>
  <si>
    <t>5.68  NÚMERO DE TITULADOS / AS DE UNIVERSIDADES PÚBLICAS, 2012 - 2022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</si>
</sst>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0" borderId="0" xfId="0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164" fontId="6" fillId="0" borderId="0" xfId="1" applyNumberFormat="1" applyFont="1" applyBorder="1" applyAlignment="1">
      <alignment horizontal="right" vertical="center"/>
    </xf>
    <xf numFmtId="0" fontId="6" fillId="0" borderId="2" xfId="0" applyFont="1" applyBorder="1"/>
    <xf numFmtId="0" fontId="7" fillId="0" borderId="0" xfId="0" applyFont="1"/>
    <xf numFmtId="0" fontId="4" fillId="0" borderId="0" xfId="1" applyFont="1" applyAlignment="1">
      <alignment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right"/>
    </xf>
  </cellXfs>
  <cellStyles count="2">
    <cellStyle name="Normal" xfId="0" builtinId="0"/>
    <cellStyle name="Normal 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60"/>
  <sheetViews>
    <sheetView showGridLines="0" tabSelected="1" zoomScale="110" zoomScaleNormal="110" workbookViewId="0">
      <selection activeCell="A2" sqref="A2"/>
    </sheetView>
  </sheetViews>
  <sheetFormatPr baseColWidth="10" defaultRowHeight="12.75" x14ac:dyDescent="0.2"/>
  <cols>
    <col min="1" max="1" width="5.42578125" customWidth="1"/>
    <col min="2" max="2" width="27.7109375" customWidth="1"/>
    <col min="3" max="6" width="7.7109375" hidden="1" customWidth="1"/>
    <col min="7" max="17" width="7.7109375" customWidth="1"/>
  </cols>
  <sheetData>
    <row r="1" spans="1:17" ht="13.5" x14ac:dyDescent="0.25">
      <c r="A1" s="1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ht="13.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ht="21.75" customHeight="1" x14ac:dyDescent="0.2">
      <c r="A3" s="17" t="s">
        <v>0</v>
      </c>
      <c r="B3" s="17"/>
      <c r="C3" s="4">
        <v>2004</v>
      </c>
      <c r="D3" s="4">
        <v>2005</v>
      </c>
      <c r="E3" s="4">
        <v>2006</v>
      </c>
      <c r="F3" s="4">
        <v>2007</v>
      </c>
      <c r="G3" s="4">
        <v>2012</v>
      </c>
      <c r="H3" s="4">
        <v>2013</v>
      </c>
      <c r="I3" s="4">
        <v>2014</v>
      </c>
      <c r="J3" s="4">
        <v>2015</v>
      </c>
      <c r="K3" s="4">
        <v>2016</v>
      </c>
      <c r="L3" s="4">
        <v>2017</v>
      </c>
      <c r="M3" s="4">
        <v>2018</v>
      </c>
      <c r="N3" s="4">
        <v>2019</v>
      </c>
      <c r="O3" s="4">
        <v>2020</v>
      </c>
      <c r="P3" s="4">
        <v>2021</v>
      </c>
      <c r="Q3" s="4">
        <v>2022</v>
      </c>
    </row>
    <row r="4" spans="1:17" ht="13.5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/>
      <c r="O4" s="5"/>
      <c r="P4" s="18"/>
    </row>
    <row r="5" spans="1:17" ht="13.5" x14ac:dyDescent="0.25">
      <c r="A5" s="7" t="s">
        <v>1</v>
      </c>
      <c r="B5" s="8" t="s">
        <v>2</v>
      </c>
      <c r="C5" s="6">
        <f>SUM(C7:C40)</f>
        <v>26081</v>
      </c>
      <c r="D5" s="6">
        <v>26193</v>
      </c>
      <c r="E5" s="6">
        <v>27976</v>
      </c>
      <c r="F5" s="6">
        <v>27118</v>
      </c>
      <c r="G5" s="9">
        <f t="shared" ref="G5:N5" si="0">SUM(G7:G51)</f>
        <v>32348</v>
      </c>
      <c r="H5" s="9">
        <f t="shared" si="0"/>
        <v>34543</v>
      </c>
      <c r="I5" s="9">
        <f t="shared" si="0"/>
        <v>36420</v>
      </c>
      <c r="J5" s="9">
        <f t="shared" si="0"/>
        <v>32538</v>
      </c>
      <c r="K5" s="9">
        <f t="shared" si="0"/>
        <v>23346</v>
      </c>
      <c r="L5" s="9">
        <f t="shared" si="0"/>
        <v>29311</v>
      </c>
      <c r="M5" s="9">
        <f t="shared" si="0"/>
        <v>31016</v>
      </c>
      <c r="N5" s="9">
        <f t="shared" si="0"/>
        <v>31796</v>
      </c>
      <c r="O5" s="9">
        <f>SUM(O7:O55)</f>
        <v>18137</v>
      </c>
      <c r="P5" s="19">
        <f t="shared" ref="P5:Q5" si="1">SUM(P7:P55)</f>
        <v>23832</v>
      </c>
      <c r="Q5" s="19">
        <f t="shared" si="1"/>
        <v>35348</v>
      </c>
    </row>
    <row r="6" spans="1:17" ht="13.5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5"/>
      <c r="O6" s="5"/>
      <c r="P6" s="18"/>
    </row>
    <row r="7" spans="1:17" ht="13.5" x14ac:dyDescent="0.25">
      <c r="A7" s="6" t="s">
        <v>3</v>
      </c>
      <c r="B7" s="6" t="s">
        <v>4</v>
      </c>
      <c r="C7" s="6">
        <v>2588</v>
      </c>
      <c r="D7" s="6">
        <v>3101</v>
      </c>
      <c r="E7" s="6">
        <v>3206</v>
      </c>
      <c r="F7" s="6">
        <v>3421</v>
      </c>
      <c r="G7" s="10">
        <v>3572</v>
      </c>
      <c r="H7" s="10">
        <v>4056</v>
      </c>
      <c r="I7" s="10">
        <v>4088</v>
      </c>
      <c r="J7" s="10">
        <v>3500</v>
      </c>
      <c r="K7" s="10">
        <v>2739</v>
      </c>
      <c r="L7" s="10">
        <v>3469</v>
      </c>
      <c r="M7" s="10">
        <v>3490</v>
      </c>
      <c r="N7" s="10">
        <v>2919</v>
      </c>
      <c r="O7" s="10">
        <v>2304</v>
      </c>
      <c r="P7" s="20">
        <v>3104</v>
      </c>
      <c r="Q7" s="20">
        <v>4139</v>
      </c>
    </row>
    <row r="8" spans="1:17" ht="13.5" x14ac:dyDescent="0.25">
      <c r="A8" s="6" t="s">
        <v>5</v>
      </c>
      <c r="B8" s="6" t="s">
        <v>6</v>
      </c>
      <c r="C8" s="6">
        <v>646</v>
      </c>
      <c r="D8" s="6">
        <v>435</v>
      </c>
      <c r="E8" s="6">
        <v>832</v>
      </c>
      <c r="F8" s="6">
        <v>441</v>
      </c>
      <c r="G8" s="10">
        <v>655</v>
      </c>
      <c r="H8" s="10">
        <v>326</v>
      </c>
      <c r="I8" s="10">
        <v>647</v>
      </c>
      <c r="J8" s="10">
        <v>551</v>
      </c>
      <c r="K8" s="10">
        <v>577</v>
      </c>
      <c r="L8" s="10">
        <v>666</v>
      </c>
      <c r="M8" s="10">
        <v>767</v>
      </c>
      <c r="N8" s="10">
        <v>713</v>
      </c>
      <c r="O8" s="10">
        <v>629</v>
      </c>
      <c r="P8" s="20">
        <v>392</v>
      </c>
      <c r="Q8" s="20">
        <v>2947</v>
      </c>
    </row>
    <row r="9" spans="1:17" ht="13.5" x14ac:dyDescent="0.25">
      <c r="A9" s="6" t="s">
        <v>7</v>
      </c>
      <c r="B9" s="6" t="s">
        <v>8</v>
      </c>
      <c r="C9" s="6">
        <v>1185</v>
      </c>
      <c r="D9" s="6">
        <v>1032</v>
      </c>
      <c r="E9" s="6">
        <v>1035</v>
      </c>
      <c r="F9" s="6">
        <v>1402</v>
      </c>
      <c r="G9" s="10">
        <v>1666</v>
      </c>
      <c r="H9" s="10">
        <v>1706</v>
      </c>
      <c r="I9" s="10">
        <v>1690</v>
      </c>
      <c r="J9" s="10">
        <v>1372</v>
      </c>
      <c r="K9" s="10">
        <v>1249</v>
      </c>
      <c r="L9" s="10">
        <v>1398</v>
      </c>
      <c r="M9" s="10">
        <v>1302</v>
      </c>
      <c r="N9" s="10">
        <v>1469</v>
      </c>
      <c r="O9" s="10">
        <v>659</v>
      </c>
      <c r="P9" s="20">
        <v>764</v>
      </c>
      <c r="Q9" s="20">
        <v>881</v>
      </c>
    </row>
    <row r="10" spans="1:17" ht="13.5" x14ac:dyDescent="0.25">
      <c r="A10" s="6" t="s">
        <v>9</v>
      </c>
      <c r="B10" s="6" t="s">
        <v>10</v>
      </c>
      <c r="C10" s="6">
        <v>1426</v>
      </c>
      <c r="D10" s="6">
        <v>1993</v>
      </c>
      <c r="E10" s="6">
        <v>2192</v>
      </c>
      <c r="F10" s="6">
        <v>1568</v>
      </c>
      <c r="G10" s="10">
        <v>2679</v>
      </c>
      <c r="H10" s="10">
        <v>2036</v>
      </c>
      <c r="I10" s="10">
        <v>2583</v>
      </c>
      <c r="J10" s="10">
        <v>2541</v>
      </c>
      <c r="K10" s="10">
        <v>1557</v>
      </c>
      <c r="L10" s="10">
        <v>2520</v>
      </c>
      <c r="M10" s="10">
        <v>2210</v>
      </c>
      <c r="N10" s="10">
        <v>1901</v>
      </c>
      <c r="O10" s="10">
        <v>1301</v>
      </c>
      <c r="P10" s="20">
        <v>1640</v>
      </c>
      <c r="Q10" s="20">
        <v>1550</v>
      </c>
    </row>
    <row r="11" spans="1:17" ht="13.5" x14ac:dyDescent="0.25">
      <c r="A11" s="6" t="s">
        <v>11</v>
      </c>
      <c r="B11" s="6" t="s">
        <v>12</v>
      </c>
      <c r="C11" s="6">
        <v>2443</v>
      </c>
      <c r="D11" s="6">
        <v>2443</v>
      </c>
      <c r="E11" s="6">
        <v>1785</v>
      </c>
      <c r="F11" s="6">
        <v>1833</v>
      </c>
      <c r="G11" s="10">
        <v>2717</v>
      </c>
      <c r="H11" s="10">
        <v>2618</v>
      </c>
      <c r="I11" s="10">
        <v>1894</v>
      </c>
      <c r="J11" s="10">
        <v>2055</v>
      </c>
      <c r="K11" s="10">
        <v>1496</v>
      </c>
      <c r="L11" s="10">
        <v>1799</v>
      </c>
      <c r="M11" s="10">
        <v>2168</v>
      </c>
      <c r="N11" s="10">
        <v>2421</v>
      </c>
      <c r="O11" s="10">
        <v>1556</v>
      </c>
      <c r="P11" s="20">
        <v>1513</v>
      </c>
      <c r="Q11" s="20">
        <v>1528</v>
      </c>
    </row>
    <row r="12" spans="1:17" ht="13.5" x14ac:dyDescent="0.25">
      <c r="A12" s="6" t="s">
        <v>13</v>
      </c>
      <c r="B12" s="6" t="s">
        <v>14</v>
      </c>
      <c r="C12" s="6">
        <v>483</v>
      </c>
      <c r="D12" s="6">
        <v>711</v>
      </c>
      <c r="E12" s="6">
        <v>751</v>
      </c>
      <c r="F12" s="6">
        <v>766</v>
      </c>
      <c r="G12" s="10">
        <v>900</v>
      </c>
      <c r="H12" s="10">
        <v>983</v>
      </c>
      <c r="I12" s="10">
        <v>495</v>
      </c>
      <c r="J12" s="10">
        <v>425</v>
      </c>
      <c r="K12" s="10">
        <v>169</v>
      </c>
      <c r="L12" s="10">
        <v>246</v>
      </c>
      <c r="M12" s="10">
        <v>323</v>
      </c>
      <c r="N12" s="10">
        <v>348</v>
      </c>
      <c r="O12" s="10">
        <v>273</v>
      </c>
      <c r="P12" s="20">
        <v>531</v>
      </c>
      <c r="Q12" s="20">
        <v>411</v>
      </c>
    </row>
    <row r="13" spans="1:17" ht="13.5" x14ac:dyDescent="0.25">
      <c r="A13" s="6" t="s">
        <v>15</v>
      </c>
      <c r="B13" s="6" t="s">
        <v>16</v>
      </c>
      <c r="C13" s="6">
        <v>373</v>
      </c>
      <c r="D13" s="6">
        <v>279</v>
      </c>
      <c r="E13" s="6">
        <v>377</v>
      </c>
      <c r="F13" s="6">
        <v>227</v>
      </c>
      <c r="G13" s="10">
        <v>297</v>
      </c>
      <c r="H13" s="10">
        <v>214</v>
      </c>
      <c r="I13" s="10">
        <v>457</v>
      </c>
      <c r="J13" s="10">
        <v>362</v>
      </c>
      <c r="K13" s="10">
        <v>377</v>
      </c>
      <c r="L13" s="10">
        <v>489</v>
      </c>
      <c r="M13" s="10">
        <v>475</v>
      </c>
      <c r="N13" s="10">
        <v>318</v>
      </c>
      <c r="O13" s="10">
        <v>147</v>
      </c>
      <c r="P13" s="20">
        <v>431</v>
      </c>
      <c r="Q13" s="20">
        <v>342</v>
      </c>
    </row>
    <row r="14" spans="1:17" ht="13.5" x14ac:dyDescent="0.25">
      <c r="A14" s="6" t="s">
        <v>17</v>
      </c>
      <c r="B14" s="6" t="s">
        <v>18</v>
      </c>
      <c r="C14" s="6">
        <v>2173</v>
      </c>
      <c r="D14" s="6">
        <v>2173</v>
      </c>
      <c r="E14" s="6">
        <v>2173</v>
      </c>
      <c r="F14" s="6">
        <v>1419</v>
      </c>
      <c r="G14" s="10">
        <v>696</v>
      </c>
      <c r="H14" s="10">
        <v>974</v>
      </c>
      <c r="I14" s="10">
        <v>1773</v>
      </c>
      <c r="J14" s="10">
        <v>1613</v>
      </c>
      <c r="K14" s="10">
        <v>490</v>
      </c>
      <c r="L14" s="10">
        <v>1880</v>
      </c>
      <c r="M14" s="10">
        <v>1769</v>
      </c>
      <c r="N14" s="10">
        <v>799</v>
      </c>
      <c r="O14" s="10">
        <v>588</v>
      </c>
      <c r="P14" s="20">
        <v>1091</v>
      </c>
      <c r="Q14" s="20">
        <v>1599</v>
      </c>
    </row>
    <row r="15" spans="1:17" ht="13.5" x14ac:dyDescent="0.25">
      <c r="A15" s="6" t="s">
        <v>19</v>
      </c>
      <c r="B15" s="6" t="s">
        <v>20</v>
      </c>
      <c r="C15" s="6">
        <v>1111</v>
      </c>
      <c r="D15" s="6">
        <v>763</v>
      </c>
      <c r="E15" s="6">
        <v>808</v>
      </c>
      <c r="F15" s="6">
        <v>1272</v>
      </c>
      <c r="G15" s="10">
        <v>1154</v>
      </c>
      <c r="H15" s="10">
        <v>1302</v>
      </c>
      <c r="I15" s="10">
        <v>1284</v>
      </c>
      <c r="J15" s="10">
        <v>1685</v>
      </c>
      <c r="K15" s="10">
        <v>1055</v>
      </c>
      <c r="L15" s="10">
        <v>1039</v>
      </c>
      <c r="M15" s="10">
        <v>889</v>
      </c>
      <c r="N15" s="10">
        <v>1064</v>
      </c>
      <c r="O15" s="10">
        <v>613</v>
      </c>
      <c r="P15" s="20">
        <v>919</v>
      </c>
      <c r="Q15" s="20">
        <v>989</v>
      </c>
    </row>
    <row r="16" spans="1:17" ht="13.5" x14ac:dyDescent="0.25">
      <c r="A16" s="6" t="s">
        <v>21</v>
      </c>
      <c r="B16" s="6" t="s">
        <v>22</v>
      </c>
      <c r="C16" s="6">
        <v>709</v>
      </c>
      <c r="D16" s="6">
        <v>473</v>
      </c>
      <c r="E16" s="6">
        <v>690</v>
      </c>
      <c r="F16" s="6">
        <v>456</v>
      </c>
      <c r="G16" s="10">
        <v>628</v>
      </c>
      <c r="H16" s="10">
        <v>822</v>
      </c>
      <c r="I16" s="10">
        <v>1010</v>
      </c>
      <c r="J16" s="10">
        <v>1071</v>
      </c>
      <c r="K16" s="10">
        <v>469</v>
      </c>
      <c r="L16" s="10">
        <v>640</v>
      </c>
      <c r="M16" s="10">
        <v>831</v>
      </c>
      <c r="N16" s="10">
        <v>770</v>
      </c>
      <c r="O16" s="10">
        <v>521</v>
      </c>
      <c r="P16" s="20">
        <v>556</v>
      </c>
      <c r="Q16" s="20">
        <v>860</v>
      </c>
    </row>
    <row r="17" spans="1:17" ht="13.5" x14ac:dyDescent="0.25">
      <c r="A17" s="6" t="s">
        <v>23</v>
      </c>
      <c r="B17" s="6" t="s">
        <v>24</v>
      </c>
      <c r="C17" s="6">
        <v>1215</v>
      </c>
      <c r="D17" s="6">
        <v>1510</v>
      </c>
      <c r="E17" s="6">
        <v>1231</v>
      </c>
      <c r="F17" s="6">
        <v>984</v>
      </c>
      <c r="G17" s="10">
        <v>1297</v>
      </c>
      <c r="H17" s="10">
        <v>1478</v>
      </c>
      <c r="I17" s="10">
        <v>1528</v>
      </c>
      <c r="J17" s="10">
        <v>1286</v>
      </c>
      <c r="K17" s="10">
        <v>1284</v>
      </c>
      <c r="L17" s="10">
        <v>1394</v>
      </c>
      <c r="M17" s="10">
        <v>1455</v>
      </c>
      <c r="N17" s="10">
        <v>1468</v>
      </c>
      <c r="O17" s="10">
        <v>830</v>
      </c>
      <c r="P17" s="20">
        <v>1245</v>
      </c>
      <c r="Q17" s="20">
        <v>3449</v>
      </c>
    </row>
    <row r="18" spans="1:17" ht="13.5" x14ac:dyDescent="0.25">
      <c r="A18" s="6" t="s">
        <v>25</v>
      </c>
      <c r="B18" s="6" t="s">
        <v>26</v>
      </c>
      <c r="C18" s="6">
        <v>604</v>
      </c>
      <c r="D18" s="6">
        <v>1157</v>
      </c>
      <c r="E18" s="6">
        <v>1264</v>
      </c>
      <c r="F18" s="6">
        <v>1273</v>
      </c>
      <c r="G18" s="10">
        <v>1419</v>
      </c>
      <c r="H18" s="10">
        <v>2393</v>
      </c>
      <c r="I18" s="10">
        <v>2193</v>
      </c>
      <c r="J18" s="10">
        <v>1474</v>
      </c>
      <c r="K18" s="10">
        <v>950</v>
      </c>
      <c r="L18" s="10">
        <v>613</v>
      </c>
      <c r="M18" s="10">
        <v>1167</v>
      </c>
      <c r="N18" s="10">
        <v>1731</v>
      </c>
      <c r="O18" s="10">
        <v>931</v>
      </c>
      <c r="P18" s="20">
        <v>1500</v>
      </c>
      <c r="Q18" s="20">
        <v>1185</v>
      </c>
    </row>
    <row r="19" spans="1:17" ht="13.5" x14ac:dyDescent="0.25">
      <c r="A19" s="6" t="s">
        <v>27</v>
      </c>
      <c r="B19" s="6" t="s">
        <v>28</v>
      </c>
      <c r="C19" s="6">
        <v>578</v>
      </c>
      <c r="D19" s="6">
        <v>355</v>
      </c>
      <c r="E19" s="6">
        <v>480</v>
      </c>
      <c r="F19" s="6">
        <v>384</v>
      </c>
      <c r="G19" s="10">
        <v>549</v>
      </c>
      <c r="H19" s="10">
        <v>1007</v>
      </c>
      <c r="I19" s="10">
        <v>1064</v>
      </c>
      <c r="J19" s="10">
        <v>789</v>
      </c>
      <c r="K19" s="10">
        <v>699</v>
      </c>
      <c r="L19" s="10">
        <v>946</v>
      </c>
      <c r="M19" s="10">
        <v>955</v>
      </c>
      <c r="N19" s="10">
        <v>708</v>
      </c>
      <c r="O19" s="10">
        <v>369</v>
      </c>
      <c r="P19" s="20">
        <v>485</v>
      </c>
      <c r="Q19" s="20">
        <v>958</v>
      </c>
    </row>
    <row r="20" spans="1:17" ht="13.5" x14ac:dyDescent="0.25">
      <c r="A20" s="6" t="s">
        <v>29</v>
      </c>
      <c r="B20" s="6" t="s">
        <v>30</v>
      </c>
      <c r="C20" s="6">
        <v>2072</v>
      </c>
      <c r="D20" s="6">
        <v>2018</v>
      </c>
      <c r="E20" s="6">
        <v>1775</v>
      </c>
      <c r="F20" s="6">
        <v>2322</v>
      </c>
      <c r="G20" s="10">
        <v>2380</v>
      </c>
      <c r="H20" s="10">
        <v>2246</v>
      </c>
      <c r="I20" s="10">
        <v>2655</v>
      </c>
      <c r="J20" s="10">
        <v>2105</v>
      </c>
      <c r="K20" s="10">
        <v>1022</v>
      </c>
      <c r="L20" s="10">
        <v>1790</v>
      </c>
      <c r="M20" s="10">
        <v>2046</v>
      </c>
      <c r="N20" s="10">
        <v>1924</v>
      </c>
      <c r="O20" s="10">
        <v>1086</v>
      </c>
      <c r="P20" s="20">
        <v>1213</v>
      </c>
      <c r="Q20" s="20">
        <v>1397</v>
      </c>
    </row>
    <row r="21" spans="1:17" ht="13.5" x14ac:dyDescent="0.25">
      <c r="A21" s="6" t="s">
        <v>31</v>
      </c>
      <c r="B21" s="6" t="s">
        <v>32</v>
      </c>
      <c r="C21" s="6">
        <v>223</v>
      </c>
      <c r="D21" s="6">
        <v>112</v>
      </c>
      <c r="E21" s="6">
        <v>147</v>
      </c>
      <c r="F21" s="6">
        <v>112</v>
      </c>
      <c r="G21" s="10">
        <v>226</v>
      </c>
      <c r="H21" s="10">
        <v>205</v>
      </c>
      <c r="I21" s="10">
        <v>230</v>
      </c>
      <c r="J21" s="10">
        <v>198</v>
      </c>
      <c r="K21" s="10">
        <v>221</v>
      </c>
      <c r="L21" s="10">
        <v>178</v>
      </c>
      <c r="M21" s="10">
        <v>226</v>
      </c>
      <c r="N21" s="10">
        <v>273</v>
      </c>
      <c r="O21" s="10">
        <v>127</v>
      </c>
      <c r="P21" s="20">
        <v>138</v>
      </c>
      <c r="Q21" s="20">
        <v>154</v>
      </c>
    </row>
    <row r="22" spans="1:17" ht="13.5" x14ac:dyDescent="0.25">
      <c r="A22" s="6" t="s">
        <v>33</v>
      </c>
      <c r="B22" s="6" t="s">
        <v>34</v>
      </c>
      <c r="C22" s="6">
        <v>1033</v>
      </c>
      <c r="D22" s="6">
        <v>573</v>
      </c>
      <c r="E22" s="6">
        <v>1120</v>
      </c>
      <c r="F22" s="6">
        <v>1144</v>
      </c>
      <c r="G22" s="10">
        <v>933</v>
      </c>
      <c r="H22" s="10">
        <v>1162</v>
      </c>
      <c r="I22" s="10">
        <v>1029</v>
      </c>
      <c r="J22" s="10">
        <v>1042</v>
      </c>
      <c r="K22" s="10">
        <v>895</v>
      </c>
      <c r="L22" s="10">
        <v>925</v>
      </c>
      <c r="M22" s="10">
        <v>1200</v>
      </c>
      <c r="N22" s="10">
        <v>1568</v>
      </c>
      <c r="O22" s="10">
        <v>523</v>
      </c>
      <c r="P22" s="20">
        <v>818</v>
      </c>
      <c r="Q22" s="20">
        <v>1301</v>
      </c>
    </row>
    <row r="23" spans="1:17" ht="13.5" x14ac:dyDescent="0.25">
      <c r="A23" s="6" t="s">
        <v>35</v>
      </c>
      <c r="B23" s="6" t="s">
        <v>36</v>
      </c>
      <c r="C23" s="6">
        <v>1059</v>
      </c>
      <c r="D23" s="6">
        <v>1438</v>
      </c>
      <c r="E23" s="6">
        <v>1435</v>
      </c>
      <c r="F23" s="6">
        <v>1444</v>
      </c>
      <c r="G23" s="10">
        <v>1010</v>
      </c>
      <c r="H23" s="10">
        <v>848</v>
      </c>
      <c r="I23" s="10">
        <v>909</v>
      </c>
      <c r="J23" s="10">
        <v>868</v>
      </c>
      <c r="K23" s="10">
        <v>861</v>
      </c>
      <c r="L23" s="10">
        <v>630</v>
      </c>
      <c r="M23" s="10">
        <v>613</v>
      </c>
      <c r="N23" s="10">
        <v>480</v>
      </c>
      <c r="O23" s="10">
        <v>200</v>
      </c>
      <c r="P23" s="20">
        <v>404</v>
      </c>
      <c r="Q23" s="20">
        <v>642</v>
      </c>
    </row>
    <row r="24" spans="1:17" ht="13.5" x14ac:dyDescent="0.25">
      <c r="A24" s="6" t="s">
        <v>37</v>
      </c>
      <c r="B24" s="6" t="s">
        <v>38</v>
      </c>
      <c r="C24" s="6">
        <v>413</v>
      </c>
      <c r="D24" s="6">
        <v>340</v>
      </c>
      <c r="E24" s="6">
        <v>709</v>
      </c>
      <c r="F24" s="6">
        <v>370</v>
      </c>
      <c r="G24" s="10">
        <v>784</v>
      </c>
      <c r="H24" s="10">
        <v>745</v>
      </c>
      <c r="I24" s="10">
        <v>592</v>
      </c>
      <c r="J24" s="10">
        <v>818</v>
      </c>
      <c r="K24" s="10">
        <v>661</v>
      </c>
      <c r="L24" s="10">
        <v>673</v>
      </c>
      <c r="M24" s="10">
        <v>802</v>
      </c>
      <c r="N24" s="10">
        <v>939</v>
      </c>
      <c r="O24" s="10">
        <v>393</v>
      </c>
      <c r="P24" s="20">
        <v>338</v>
      </c>
      <c r="Q24" s="20">
        <v>352</v>
      </c>
    </row>
    <row r="25" spans="1:17" ht="13.5" x14ac:dyDescent="0.25">
      <c r="A25" s="6" t="s">
        <v>39</v>
      </c>
      <c r="B25" s="6" t="s">
        <v>40</v>
      </c>
      <c r="C25" s="6">
        <v>783</v>
      </c>
      <c r="D25" s="6">
        <v>868</v>
      </c>
      <c r="E25" s="6">
        <v>1037</v>
      </c>
      <c r="F25" s="6">
        <v>1019</v>
      </c>
      <c r="G25" s="10">
        <v>1516</v>
      </c>
      <c r="H25" s="10">
        <v>1407</v>
      </c>
      <c r="I25" s="10">
        <v>729</v>
      </c>
      <c r="J25" s="10">
        <v>1051</v>
      </c>
      <c r="K25" s="10">
        <v>1040</v>
      </c>
      <c r="L25" s="10">
        <v>856</v>
      </c>
      <c r="M25" s="10">
        <v>688</v>
      </c>
      <c r="N25" s="10">
        <v>791</v>
      </c>
      <c r="O25" s="10">
        <v>371</v>
      </c>
      <c r="P25" s="20">
        <v>915</v>
      </c>
      <c r="Q25" s="20">
        <v>1369</v>
      </c>
    </row>
    <row r="26" spans="1:17" ht="13.5" x14ac:dyDescent="0.25">
      <c r="A26" s="6" t="s">
        <v>41</v>
      </c>
      <c r="B26" s="6" t="s">
        <v>42</v>
      </c>
      <c r="C26" s="6">
        <v>825</v>
      </c>
      <c r="D26" s="6">
        <v>760</v>
      </c>
      <c r="E26" s="6">
        <v>1359</v>
      </c>
      <c r="F26" s="6">
        <v>1321</v>
      </c>
      <c r="G26" s="10">
        <v>866</v>
      </c>
      <c r="H26" s="10">
        <v>1448</v>
      </c>
      <c r="I26" s="10">
        <v>1782</v>
      </c>
      <c r="J26" s="10">
        <v>1650</v>
      </c>
      <c r="K26" s="10">
        <v>1122</v>
      </c>
      <c r="L26" s="10">
        <v>1405</v>
      </c>
      <c r="M26" s="10">
        <v>1472</v>
      </c>
      <c r="N26" s="10">
        <v>1168</v>
      </c>
      <c r="O26" s="10">
        <v>446</v>
      </c>
      <c r="P26" s="20">
        <v>876</v>
      </c>
      <c r="Q26" s="20">
        <v>1147</v>
      </c>
    </row>
    <row r="27" spans="1:17" ht="13.5" x14ac:dyDescent="0.25">
      <c r="A27" s="6" t="s">
        <v>43</v>
      </c>
      <c r="B27" s="6" t="s">
        <v>44</v>
      </c>
      <c r="C27" s="6">
        <v>2633</v>
      </c>
      <c r="D27" s="6">
        <v>1887</v>
      </c>
      <c r="E27" s="6">
        <v>1765</v>
      </c>
      <c r="F27" s="6">
        <v>1867</v>
      </c>
      <c r="G27" s="10">
        <v>3389</v>
      </c>
      <c r="H27" s="10">
        <v>3298</v>
      </c>
      <c r="I27" s="10">
        <v>3889</v>
      </c>
      <c r="J27" s="10">
        <v>2794</v>
      </c>
      <c r="K27" s="10">
        <v>941</v>
      </c>
      <c r="L27" s="10">
        <v>2218</v>
      </c>
      <c r="M27" s="10">
        <v>2262</v>
      </c>
      <c r="N27" s="10">
        <v>3150</v>
      </c>
      <c r="O27" s="10">
        <v>1202</v>
      </c>
      <c r="P27" s="20">
        <v>1350</v>
      </c>
      <c r="Q27" s="20">
        <v>1406</v>
      </c>
    </row>
    <row r="28" spans="1:17" ht="13.5" x14ac:dyDescent="0.25">
      <c r="A28" s="6" t="s">
        <v>45</v>
      </c>
      <c r="B28" s="6" t="s">
        <v>46</v>
      </c>
      <c r="C28" s="6">
        <v>379</v>
      </c>
      <c r="D28" s="6">
        <v>339</v>
      </c>
      <c r="E28" s="6">
        <v>165</v>
      </c>
      <c r="F28" s="6">
        <v>351</v>
      </c>
      <c r="G28" s="10">
        <v>473</v>
      </c>
      <c r="H28" s="10">
        <v>494</v>
      </c>
      <c r="I28" s="10">
        <v>657</v>
      </c>
      <c r="J28" s="10">
        <v>524</v>
      </c>
      <c r="K28" s="10">
        <v>475</v>
      </c>
      <c r="L28" s="10">
        <v>504</v>
      </c>
      <c r="M28" s="10">
        <v>396</v>
      </c>
      <c r="N28" s="10">
        <v>453</v>
      </c>
      <c r="O28" s="10">
        <v>265</v>
      </c>
      <c r="P28" s="20">
        <v>263</v>
      </c>
      <c r="Q28" s="20">
        <v>455</v>
      </c>
    </row>
    <row r="29" spans="1:17" ht="13.5" x14ac:dyDescent="0.25">
      <c r="A29" s="6" t="s">
        <v>47</v>
      </c>
      <c r="B29" s="6" t="s">
        <v>48</v>
      </c>
      <c r="C29" s="6">
        <v>102</v>
      </c>
      <c r="D29" s="6">
        <v>556</v>
      </c>
      <c r="E29" s="6">
        <v>342</v>
      </c>
      <c r="F29" s="6">
        <v>499</v>
      </c>
      <c r="G29" s="10" t="s">
        <v>49</v>
      </c>
      <c r="H29" s="10">
        <v>251</v>
      </c>
      <c r="I29" s="10">
        <v>538</v>
      </c>
      <c r="J29" s="10">
        <v>471</v>
      </c>
      <c r="K29" s="10">
        <v>624</v>
      </c>
      <c r="L29" s="10">
        <v>579</v>
      </c>
      <c r="M29" s="10">
        <v>545</v>
      </c>
      <c r="N29" s="10">
        <v>523</v>
      </c>
      <c r="O29" s="10">
        <v>297</v>
      </c>
      <c r="P29" s="20">
        <v>401</v>
      </c>
      <c r="Q29" s="20">
        <v>463</v>
      </c>
    </row>
    <row r="30" spans="1:17" ht="13.5" x14ac:dyDescent="0.25">
      <c r="A30" s="6" t="s">
        <v>50</v>
      </c>
      <c r="B30" s="6" t="s">
        <v>51</v>
      </c>
      <c r="C30" s="6">
        <v>313</v>
      </c>
      <c r="D30" s="6">
        <v>232</v>
      </c>
      <c r="E30" s="6">
        <v>349</v>
      </c>
      <c r="F30" s="6">
        <v>294</v>
      </c>
      <c r="G30" s="10">
        <v>294</v>
      </c>
      <c r="H30" s="10">
        <v>313</v>
      </c>
      <c r="I30" s="10">
        <v>521</v>
      </c>
      <c r="J30" s="10">
        <v>454</v>
      </c>
      <c r="K30" s="10">
        <v>417</v>
      </c>
      <c r="L30" s="10">
        <v>488</v>
      </c>
      <c r="M30" s="10">
        <v>569</v>
      </c>
      <c r="N30" s="10">
        <v>661</v>
      </c>
      <c r="O30" s="10">
        <v>272</v>
      </c>
      <c r="P30" s="20">
        <v>414</v>
      </c>
      <c r="Q30" s="20">
        <v>426</v>
      </c>
    </row>
    <row r="31" spans="1:17" ht="13.5" x14ac:dyDescent="0.25">
      <c r="A31" s="6" t="s">
        <v>52</v>
      </c>
      <c r="B31" s="6" t="s">
        <v>53</v>
      </c>
      <c r="C31" s="6">
        <v>178</v>
      </c>
      <c r="D31" s="6">
        <v>90</v>
      </c>
      <c r="E31" s="6">
        <v>191</v>
      </c>
      <c r="F31" s="6">
        <v>191</v>
      </c>
      <c r="G31" s="10">
        <v>242</v>
      </c>
      <c r="H31" s="10">
        <v>351</v>
      </c>
      <c r="I31" s="10">
        <v>478</v>
      </c>
      <c r="J31" s="10">
        <v>349</v>
      </c>
      <c r="K31" s="10">
        <v>438</v>
      </c>
      <c r="L31" s="10">
        <v>323</v>
      </c>
      <c r="M31" s="10">
        <v>499</v>
      </c>
      <c r="N31" s="10">
        <v>434</v>
      </c>
      <c r="O31" s="10">
        <v>442</v>
      </c>
      <c r="P31" s="20">
        <v>463</v>
      </c>
      <c r="Q31" s="20">
        <v>770</v>
      </c>
    </row>
    <row r="32" spans="1:17" ht="13.5" x14ac:dyDescent="0.25">
      <c r="A32" s="6" t="s">
        <v>54</v>
      </c>
      <c r="B32" s="6" t="s">
        <v>55</v>
      </c>
      <c r="C32" s="6">
        <v>214</v>
      </c>
      <c r="D32" s="6">
        <v>111</v>
      </c>
      <c r="E32" s="6">
        <v>111</v>
      </c>
      <c r="F32" s="6">
        <v>192</v>
      </c>
      <c r="G32" s="10">
        <v>231</v>
      </c>
      <c r="H32" s="10">
        <v>516</v>
      </c>
      <c r="I32" s="10">
        <v>642</v>
      </c>
      <c r="J32" s="10">
        <v>338</v>
      </c>
      <c r="K32" s="10">
        <v>371</v>
      </c>
      <c r="L32" s="10">
        <v>391</v>
      </c>
      <c r="M32" s="10">
        <v>396</v>
      </c>
      <c r="N32" s="10">
        <v>414</v>
      </c>
      <c r="O32" s="10">
        <v>285</v>
      </c>
      <c r="P32" s="20">
        <v>359</v>
      </c>
      <c r="Q32" s="20">
        <v>361</v>
      </c>
    </row>
    <row r="33" spans="1:17" ht="13.5" x14ac:dyDescent="0.25">
      <c r="A33" s="6" t="s">
        <v>56</v>
      </c>
      <c r="B33" s="6" t="s">
        <v>57</v>
      </c>
      <c r="C33" s="6">
        <v>259</v>
      </c>
      <c r="D33" s="6">
        <v>269</v>
      </c>
      <c r="E33" s="6">
        <v>384</v>
      </c>
      <c r="F33" s="6">
        <v>279</v>
      </c>
      <c r="G33" s="10">
        <v>366</v>
      </c>
      <c r="H33" s="10">
        <v>365</v>
      </c>
      <c r="I33" s="10">
        <v>287</v>
      </c>
      <c r="J33" s="10">
        <v>282</v>
      </c>
      <c r="K33" s="10">
        <v>237</v>
      </c>
      <c r="L33" s="10">
        <v>208</v>
      </c>
      <c r="M33" s="10">
        <v>280</v>
      </c>
      <c r="N33" s="10">
        <v>266</v>
      </c>
      <c r="O33" s="10">
        <v>166</v>
      </c>
      <c r="P33" s="20">
        <v>261</v>
      </c>
      <c r="Q33" s="20">
        <v>278</v>
      </c>
    </row>
    <row r="34" spans="1:17" ht="13.5" x14ac:dyDescent="0.25">
      <c r="A34" s="6" t="s">
        <v>58</v>
      </c>
      <c r="B34" s="6" t="s">
        <v>59</v>
      </c>
      <c r="C34" s="6">
        <v>61</v>
      </c>
      <c r="D34" s="6">
        <v>175</v>
      </c>
      <c r="E34" s="6">
        <v>263</v>
      </c>
      <c r="F34" s="6">
        <v>267</v>
      </c>
      <c r="G34" s="10">
        <v>496</v>
      </c>
      <c r="H34" s="10">
        <v>598</v>
      </c>
      <c r="I34" s="10">
        <v>421</v>
      </c>
      <c r="J34" s="10">
        <v>429</v>
      </c>
      <c r="K34" s="10">
        <v>429</v>
      </c>
      <c r="L34" s="10">
        <v>470</v>
      </c>
      <c r="M34" s="10">
        <v>458</v>
      </c>
      <c r="N34" s="10">
        <v>611</v>
      </c>
      <c r="O34" s="10">
        <v>389</v>
      </c>
      <c r="P34" s="20">
        <v>451</v>
      </c>
      <c r="Q34" s="20">
        <v>835</v>
      </c>
    </row>
    <row r="35" spans="1:17" ht="13.5" x14ac:dyDescent="0.25">
      <c r="A35" s="6" t="s">
        <v>60</v>
      </c>
      <c r="B35" s="6" t="s">
        <v>61</v>
      </c>
      <c r="C35" s="6" t="s">
        <v>62</v>
      </c>
      <c r="D35" s="6" t="s">
        <v>62</v>
      </c>
      <c r="E35" s="6" t="s">
        <v>62</v>
      </c>
      <c r="F35" s="6" t="s">
        <v>49</v>
      </c>
      <c r="G35" s="10">
        <v>35</v>
      </c>
      <c r="H35" s="10">
        <v>11</v>
      </c>
      <c r="I35" s="10">
        <v>20</v>
      </c>
      <c r="J35" s="10">
        <v>28</v>
      </c>
      <c r="K35" s="10">
        <v>39</v>
      </c>
      <c r="L35" s="10">
        <v>78</v>
      </c>
      <c r="M35" s="10">
        <v>106</v>
      </c>
      <c r="N35" s="10">
        <v>158</v>
      </c>
      <c r="O35" s="10">
        <v>154</v>
      </c>
      <c r="P35" s="20">
        <v>154</v>
      </c>
      <c r="Q35" s="20">
        <v>220</v>
      </c>
    </row>
    <row r="36" spans="1:17" ht="13.5" x14ac:dyDescent="0.25">
      <c r="A36" s="6" t="s">
        <v>63</v>
      </c>
      <c r="B36" s="6" t="s">
        <v>64</v>
      </c>
      <c r="C36" s="6" t="s">
        <v>62</v>
      </c>
      <c r="D36" s="6" t="s">
        <v>62</v>
      </c>
      <c r="E36" s="6" t="s">
        <v>62</v>
      </c>
      <c r="F36" s="6" t="s">
        <v>49</v>
      </c>
      <c r="G36" s="10">
        <v>178</v>
      </c>
      <c r="H36" s="10">
        <v>178</v>
      </c>
      <c r="I36" s="10">
        <v>182</v>
      </c>
      <c r="J36" s="10">
        <v>205</v>
      </c>
      <c r="K36" s="10">
        <v>149</v>
      </c>
      <c r="L36" s="10">
        <v>174</v>
      </c>
      <c r="M36" s="10">
        <v>234</v>
      </c>
      <c r="N36" s="10">
        <v>344</v>
      </c>
      <c r="O36" s="10">
        <v>251</v>
      </c>
      <c r="P36" s="20">
        <v>290</v>
      </c>
      <c r="Q36" s="20">
        <v>328</v>
      </c>
    </row>
    <row r="37" spans="1:17" ht="13.5" x14ac:dyDescent="0.25">
      <c r="A37" s="6" t="s">
        <v>65</v>
      </c>
      <c r="B37" s="6" t="s">
        <v>66</v>
      </c>
      <c r="C37" s="6" t="s">
        <v>62</v>
      </c>
      <c r="D37" s="6" t="s">
        <v>62</v>
      </c>
      <c r="E37" s="6" t="s">
        <v>62</v>
      </c>
      <c r="F37" s="6" t="s">
        <v>49</v>
      </c>
      <c r="G37" s="10">
        <v>681</v>
      </c>
      <c r="H37" s="10">
        <v>172</v>
      </c>
      <c r="I37" s="10">
        <v>46</v>
      </c>
      <c r="J37" s="10">
        <v>8</v>
      </c>
      <c r="K37" s="10">
        <v>53</v>
      </c>
      <c r="L37" s="10">
        <v>61</v>
      </c>
      <c r="M37" s="10">
        <v>104</v>
      </c>
      <c r="N37" s="10">
        <v>140</v>
      </c>
      <c r="O37" s="10">
        <v>55</v>
      </c>
      <c r="P37" s="20">
        <v>98</v>
      </c>
      <c r="Q37" s="20">
        <v>927</v>
      </c>
    </row>
    <row r="38" spans="1:17" ht="13.5" x14ac:dyDescent="0.25">
      <c r="A38" s="6" t="s">
        <v>67</v>
      </c>
      <c r="B38" s="6" t="s">
        <v>68</v>
      </c>
      <c r="C38" s="6" t="s">
        <v>62</v>
      </c>
      <c r="D38" s="6" t="s">
        <v>62</v>
      </c>
      <c r="E38" s="6" t="s">
        <v>62</v>
      </c>
      <c r="F38" s="6" t="s">
        <v>49</v>
      </c>
      <c r="G38" s="11" t="s">
        <v>49</v>
      </c>
      <c r="H38" s="6">
        <v>1</v>
      </c>
      <c r="I38" s="11" t="s">
        <v>69</v>
      </c>
      <c r="J38" s="11" t="s">
        <v>69</v>
      </c>
      <c r="K38" s="6">
        <v>103</v>
      </c>
      <c r="L38" s="6">
        <v>76</v>
      </c>
      <c r="M38" s="6">
        <v>60</v>
      </c>
      <c r="N38" s="6">
        <v>85</v>
      </c>
      <c r="O38" s="6">
        <v>36</v>
      </c>
      <c r="P38" s="20">
        <v>24</v>
      </c>
      <c r="Q38" s="20">
        <v>57</v>
      </c>
    </row>
    <row r="39" spans="1:17" ht="13.5" x14ac:dyDescent="0.25">
      <c r="A39" s="6" t="s">
        <v>70</v>
      </c>
      <c r="B39" s="6" t="s">
        <v>71</v>
      </c>
      <c r="C39" s="6" t="s">
        <v>62</v>
      </c>
      <c r="D39" s="6" t="s">
        <v>62</v>
      </c>
      <c r="E39" s="6" t="s">
        <v>62</v>
      </c>
      <c r="F39" s="6" t="s">
        <v>49</v>
      </c>
      <c r="G39" s="11" t="s">
        <v>49</v>
      </c>
      <c r="H39" s="11" t="s">
        <v>49</v>
      </c>
      <c r="I39" s="6">
        <v>91</v>
      </c>
      <c r="J39" s="6">
        <v>78</v>
      </c>
      <c r="K39" s="6">
        <v>85</v>
      </c>
      <c r="L39" s="6">
        <v>114</v>
      </c>
      <c r="M39" s="6">
        <v>171</v>
      </c>
      <c r="N39" s="6">
        <v>253</v>
      </c>
      <c r="O39" s="6">
        <v>177</v>
      </c>
      <c r="P39" s="20">
        <v>88</v>
      </c>
      <c r="Q39" s="20">
        <v>175</v>
      </c>
    </row>
    <row r="40" spans="1:17" ht="13.5" x14ac:dyDescent="0.25">
      <c r="A40" s="6" t="s">
        <v>72</v>
      </c>
      <c r="B40" s="6" t="s">
        <v>73</v>
      </c>
      <c r="C40" s="6" t="s">
        <v>62</v>
      </c>
      <c r="D40" s="6" t="s">
        <v>62</v>
      </c>
      <c r="E40" s="6" t="s">
        <v>62</v>
      </c>
      <c r="F40" s="6" t="s">
        <v>49</v>
      </c>
      <c r="G40" s="6">
        <v>19</v>
      </c>
      <c r="H40" s="6">
        <v>19</v>
      </c>
      <c r="I40" s="6">
        <v>16</v>
      </c>
      <c r="J40" s="6">
        <v>122</v>
      </c>
      <c r="K40" s="6">
        <v>31</v>
      </c>
      <c r="L40" s="6">
        <v>59</v>
      </c>
      <c r="M40" s="6">
        <v>62</v>
      </c>
      <c r="N40" s="6">
        <v>166</v>
      </c>
      <c r="O40" s="6">
        <v>55</v>
      </c>
      <c r="P40" s="20">
        <v>36</v>
      </c>
      <c r="Q40" s="20">
        <v>35</v>
      </c>
    </row>
    <row r="41" spans="1:17" ht="13.5" x14ac:dyDescent="0.25">
      <c r="A41" s="6" t="s">
        <v>74</v>
      </c>
      <c r="B41" s="6" t="s">
        <v>75</v>
      </c>
      <c r="C41" s="6" t="s">
        <v>62</v>
      </c>
      <c r="D41" s="6" t="s">
        <v>62</v>
      </c>
      <c r="E41" s="6" t="s">
        <v>62</v>
      </c>
      <c r="F41" s="6" t="s">
        <v>62</v>
      </c>
      <c r="G41" s="11" t="s">
        <v>62</v>
      </c>
      <c r="H41" s="6"/>
      <c r="I41" s="6" t="s">
        <v>69</v>
      </c>
      <c r="J41" s="6" t="s">
        <v>69</v>
      </c>
      <c r="K41" s="6">
        <v>21</v>
      </c>
      <c r="L41" s="6">
        <v>12</v>
      </c>
      <c r="M41" s="6">
        <v>18</v>
      </c>
      <c r="N41" s="6">
        <v>29</v>
      </c>
      <c r="O41" s="6">
        <v>27</v>
      </c>
      <c r="P41" s="20">
        <v>41</v>
      </c>
      <c r="Q41" s="20">
        <v>449</v>
      </c>
    </row>
    <row r="42" spans="1:17" ht="13.5" x14ac:dyDescent="0.25">
      <c r="A42" s="6" t="s">
        <v>76</v>
      </c>
      <c r="B42" s="6" t="s">
        <v>77</v>
      </c>
      <c r="C42" s="6"/>
      <c r="D42" s="6"/>
      <c r="E42" s="6"/>
      <c r="F42" s="6" t="s">
        <v>62</v>
      </c>
      <c r="G42" s="11" t="s">
        <v>62</v>
      </c>
      <c r="H42" s="11"/>
      <c r="I42" s="11" t="s">
        <v>69</v>
      </c>
      <c r="J42" s="11" t="s">
        <v>69</v>
      </c>
      <c r="K42" s="11" t="s">
        <v>62</v>
      </c>
      <c r="L42" s="11"/>
      <c r="M42" s="11"/>
      <c r="N42" s="6">
        <v>7</v>
      </c>
      <c r="O42" s="6">
        <v>14</v>
      </c>
      <c r="P42" s="20">
        <v>30</v>
      </c>
      <c r="Q42" s="20">
        <v>187</v>
      </c>
    </row>
    <row r="43" spans="1:17" ht="13.5" x14ac:dyDescent="0.25">
      <c r="A43" s="6" t="s">
        <v>78</v>
      </c>
      <c r="B43" s="6" t="s">
        <v>79</v>
      </c>
      <c r="C43" s="6" t="s">
        <v>62</v>
      </c>
      <c r="D43" s="6" t="s">
        <v>62</v>
      </c>
      <c r="E43" s="6" t="s">
        <v>62</v>
      </c>
      <c r="F43" s="6" t="s">
        <v>62</v>
      </c>
      <c r="G43" s="11" t="s">
        <v>62</v>
      </c>
      <c r="H43" s="6"/>
      <c r="I43" s="6" t="s">
        <v>69</v>
      </c>
      <c r="J43" s="6" t="s">
        <v>69</v>
      </c>
      <c r="K43" s="6" t="s">
        <v>62</v>
      </c>
      <c r="L43" s="6"/>
      <c r="M43" s="6">
        <v>8</v>
      </c>
      <c r="N43" s="6">
        <v>290</v>
      </c>
      <c r="O43" s="6">
        <v>106</v>
      </c>
      <c r="P43" s="20">
        <v>126</v>
      </c>
      <c r="Q43" s="20">
        <v>130</v>
      </c>
    </row>
    <row r="44" spans="1:17" ht="13.5" x14ac:dyDescent="0.25">
      <c r="A44" s="6" t="s">
        <v>80</v>
      </c>
      <c r="B44" s="6" t="s">
        <v>81</v>
      </c>
      <c r="C44" s="6"/>
      <c r="D44" s="6"/>
      <c r="E44" s="6"/>
      <c r="F44" s="6" t="s">
        <v>62</v>
      </c>
      <c r="G44" s="11" t="s">
        <v>62</v>
      </c>
      <c r="H44" s="11"/>
      <c r="I44" s="11" t="s">
        <v>62</v>
      </c>
      <c r="J44" s="11" t="s">
        <v>62</v>
      </c>
      <c r="K44" s="11" t="s">
        <v>62</v>
      </c>
      <c r="L44" s="11" t="s">
        <v>62</v>
      </c>
      <c r="M44" s="11" t="s">
        <v>62</v>
      </c>
      <c r="N44" s="11" t="s">
        <v>62</v>
      </c>
      <c r="O44" s="11" t="s">
        <v>62</v>
      </c>
      <c r="P44" s="20">
        <v>1</v>
      </c>
      <c r="Q44" s="20">
        <v>34</v>
      </c>
    </row>
    <row r="45" spans="1:17" ht="13.5" x14ac:dyDescent="0.25">
      <c r="A45" s="6" t="s">
        <v>82</v>
      </c>
      <c r="B45" s="6" t="s">
        <v>83</v>
      </c>
      <c r="C45" s="6"/>
      <c r="D45" s="6"/>
      <c r="E45" s="6"/>
      <c r="F45" s="6" t="s">
        <v>62</v>
      </c>
      <c r="G45" s="11" t="s">
        <v>62</v>
      </c>
      <c r="H45" s="6"/>
      <c r="I45" s="11" t="s">
        <v>69</v>
      </c>
      <c r="J45" s="11" t="s">
        <v>69</v>
      </c>
      <c r="K45" s="11" t="s">
        <v>62</v>
      </c>
      <c r="L45" s="11"/>
      <c r="M45" s="6"/>
      <c r="N45" s="6">
        <v>10</v>
      </c>
      <c r="O45" s="6">
        <v>19</v>
      </c>
      <c r="P45" s="20">
        <v>47</v>
      </c>
      <c r="Q45" s="20">
        <v>217</v>
      </c>
    </row>
    <row r="46" spans="1:17" ht="13.5" x14ac:dyDescent="0.25">
      <c r="A46" s="6" t="s">
        <v>84</v>
      </c>
      <c r="B46" s="6" t="s">
        <v>85</v>
      </c>
      <c r="C46" s="6"/>
      <c r="D46" s="6"/>
      <c r="E46" s="6"/>
      <c r="F46" s="6" t="s">
        <v>62</v>
      </c>
      <c r="G46" s="11" t="s">
        <v>62</v>
      </c>
      <c r="H46" s="6"/>
      <c r="I46" s="11" t="s">
        <v>69</v>
      </c>
      <c r="J46" s="11" t="s">
        <v>69</v>
      </c>
      <c r="K46" s="11" t="s">
        <v>62</v>
      </c>
      <c r="L46" s="11"/>
      <c r="M46" s="6"/>
      <c r="N46" s="6">
        <v>20</v>
      </c>
      <c r="O46" s="6">
        <v>28</v>
      </c>
      <c r="P46" s="20">
        <v>52</v>
      </c>
      <c r="Q46" s="20">
        <v>197</v>
      </c>
    </row>
    <row r="47" spans="1:17" ht="13.5" x14ac:dyDescent="0.25">
      <c r="A47" s="6" t="s">
        <v>86</v>
      </c>
      <c r="B47" s="6" t="s">
        <v>87</v>
      </c>
      <c r="C47" s="6"/>
      <c r="D47" s="6"/>
      <c r="E47" s="6"/>
      <c r="F47" s="6" t="s">
        <v>62</v>
      </c>
      <c r="G47" s="11" t="s">
        <v>62</v>
      </c>
      <c r="H47" s="11"/>
      <c r="I47" s="11" t="s">
        <v>62</v>
      </c>
      <c r="J47" s="11" t="s">
        <v>62</v>
      </c>
      <c r="K47" s="11" t="s">
        <v>62</v>
      </c>
      <c r="L47" s="11" t="s">
        <v>62</v>
      </c>
      <c r="M47" s="11" t="s">
        <v>62</v>
      </c>
      <c r="N47" s="11" t="s">
        <v>62</v>
      </c>
      <c r="O47" s="11" t="s">
        <v>62</v>
      </c>
      <c r="P47" s="20">
        <v>7</v>
      </c>
      <c r="Q47" s="20">
        <v>154</v>
      </c>
    </row>
    <row r="48" spans="1:17" ht="13.5" x14ac:dyDescent="0.25">
      <c r="A48" s="6" t="s">
        <v>88</v>
      </c>
      <c r="B48" s="6" t="s">
        <v>89</v>
      </c>
      <c r="C48" s="6"/>
      <c r="D48" s="6"/>
      <c r="E48" s="6"/>
      <c r="F48" s="6" t="s">
        <v>62</v>
      </c>
      <c r="G48" s="11" t="s">
        <v>62</v>
      </c>
      <c r="H48" s="11"/>
      <c r="I48" s="11" t="s">
        <v>62</v>
      </c>
      <c r="J48" s="11" t="s">
        <v>62</v>
      </c>
      <c r="K48" s="11" t="s">
        <v>62</v>
      </c>
      <c r="L48" s="11" t="s">
        <v>62</v>
      </c>
      <c r="M48" s="11" t="s">
        <v>62</v>
      </c>
      <c r="N48" s="11" t="s">
        <v>62</v>
      </c>
      <c r="O48" s="11" t="s">
        <v>62</v>
      </c>
      <c r="P48" s="11" t="s">
        <v>62</v>
      </c>
      <c r="Q48" s="11" t="s">
        <v>62</v>
      </c>
    </row>
    <row r="49" spans="1:17" ht="13.5" x14ac:dyDescent="0.25">
      <c r="A49" s="6" t="s">
        <v>90</v>
      </c>
      <c r="B49" s="6" t="s">
        <v>91</v>
      </c>
      <c r="C49" s="6"/>
      <c r="F49" s="6" t="s">
        <v>62</v>
      </c>
      <c r="G49" s="11" t="s">
        <v>62</v>
      </c>
      <c r="H49" s="11"/>
      <c r="I49" s="11" t="s">
        <v>62</v>
      </c>
      <c r="J49" s="11" t="s">
        <v>62</v>
      </c>
      <c r="K49" s="11" t="s">
        <v>62</v>
      </c>
      <c r="L49" s="11" t="s">
        <v>62</v>
      </c>
      <c r="M49" s="11" t="s">
        <v>62</v>
      </c>
      <c r="N49" s="11" t="s">
        <v>62</v>
      </c>
      <c r="O49" s="11" t="s">
        <v>62</v>
      </c>
      <c r="P49" s="11" t="s">
        <v>62</v>
      </c>
      <c r="Q49" s="11" t="s">
        <v>62</v>
      </c>
    </row>
    <row r="50" spans="1:17" ht="13.5" x14ac:dyDescent="0.25">
      <c r="A50" s="6" t="s">
        <v>92</v>
      </c>
      <c r="B50" s="6" t="s">
        <v>93</v>
      </c>
      <c r="C50" s="6"/>
      <c r="D50" s="6" t="s">
        <v>62</v>
      </c>
      <c r="E50" s="6" t="s">
        <v>62</v>
      </c>
      <c r="F50" s="6" t="s">
        <v>62</v>
      </c>
      <c r="G50" s="11" t="s">
        <v>62</v>
      </c>
      <c r="H50" s="11"/>
      <c r="I50" s="11" t="s">
        <v>62</v>
      </c>
      <c r="J50" s="11" t="s">
        <v>62</v>
      </c>
      <c r="K50" s="11" t="s">
        <v>62</v>
      </c>
      <c r="L50" s="11" t="s">
        <v>62</v>
      </c>
      <c r="M50" s="11" t="s">
        <v>62</v>
      </c>
      <c r="N50" s="11" t="s">
        <v>62</v>
      </c>
      <c r="O50" s="11" t="s">
        <v>62</v>
      </c>
      <c r="P50" s="11" t="s">
        <v>62</v>
      </c>
      <c r="Q50" s="11" t="s">
        <v>62</v>
      </c>
    </row>
    <row r="51" spans="1:17" ht="13.5" x14ac:dyDescent="0.25">
      <c r="A51" s="6" t="s">
        <v>94</v>
      </c>
      <c r="B51" s="6" t="s">
        <v>95</v>
      </c>
      <c r="C51" s="6" t="s">
        <v>62</v>
      </c>
      <c r="D51" s="6" t="s">
        <v>62</v>
      </c>
      <c r="E51" s="6" t="s">
        <v>62</v>
      </c>
      <c r="F51" s="6" t="s">
        <v>62</v>
      </c>
      <c r="G51" s="11" t="s">
        <v>62</v>
      </c>
      <c r="H51" s="6"/>
      <c r="I51" s="6" t="s">
        <v>69</v>
      </c>
      <c r="J51" s="6" t="s">
        <v>69</v>
      </c>
      <c r="K51" s="6" t="s">
        <v>62</v>
      </c>
      <c r="L51" s="6"/>
      <c r="M51" s="6"/>
      <c r="N51" s="6">
        <v>10</v>
      </c>
      <c r="O51" s="6">
        <v>30</v>
      </c>
      <c r="P51" s="20">
        <v>3</v>
      </c>
      <c r="Q51" s="20">
        <v>44</v>
      </c>
    </row>
    <row r="52" spans="1:17" ht="13.5" x14ac:dyDescent="0.25">
      <c r="A52" s="6" t="s">
        <v>96</v>
      </c>
      <c r="B52" s="6" t="s">
        <v>97</v>
      </c>
      <c r="C52" s="12"/>
      <c r="D52" s="6" t="s">
        <v>62</v>
      </c>
      <c r="E52" s="6" t="s">
        <v>62</v>
      </c>
      <c r="F52" s="6" t="s">
        <v>62</v>
      </c>
      <c r="G52" s="11" t="s">
        <v>62</v>
      </c>
      <c r="H52" s="11"/>
      <c r="I52" s="11" t="s">
        <v>62</v>
      </c>
      <c r="J52" s="11" t="s">
        <v>62</v>
      </c>
      <c r="K52" s="11" t="s">
        <v>62</v>
      </c>
      <c r="L52" s="11" t="s">
        <v>62</v>
      </c>
      <c r="M52" s="11" t="s">
        <v>62</v>
      </c>
      <c r="N52" s="11" t="s">
        <v>62</v>
      </c>
      <c r="O52" s="11" t="s">
        <v>62</v>
      </c>
      <c r="P52" s="11" t="s">
        <v>62</v>
      </c>
      <c r="Q52" s="11" t="s">
        <v>62</v>
      </c>
    </row>
    <row r="53" spans="1:17" ht="13.5" x14ac:dyDescent="0.25">
      <c r="A53" s="6" t="s">
        <v>98</v>
      </c>
      <c r="B53" s="6" t="s">
        <v>99</v>
      </c>
      <c r="C53" s="12"/>
      <c r="D53" s="6" t="s">
        <v>62</v>
      </c>
      <c r="E53" s="6" t="s">
        <v>62</v>
      </c>
      <c r="F53" s="6" t="s">
        <v>62</v>
      </c>
      <c r="G53" s="11" t="s">
        <v>62</v>
      </c>
      <c r="H53" s="11"/>
      <c r="I53" s="11" t="s">
        <v>62</v>
      </c>
      <c r="J53" s="11" t="s">
        <v>62</v>
      </c>
      <c r="K53" s="11" t="s">
        <v>62</v>
      </c>
      <c r="L53" s="11" t="s">
        <v>62</v>
      </c>
      <c r="M53" s="11" t="s">
        <v>62</v>
      </c>
      <c r="N53" s="11" t="s">
        <v>62</v>
      </c>
      <c r="O53" s="11" t="s">
        <v>62</v>
      </c>
      <c r="P53" s="11" t="s">
        <v>62</v>
      </c>
      <c r="Q53" s="11" t="s">
        <v>62</v>
      </c>
    </row>
    <row r="54" spans="1:17" ht="13.5" x14ac:dyDescent="0.25">
      <c r="A54" s="6" t="s">
        <v>100</v>
      </c>
      <c r="B54" s="6" t="s">
        <v>101</v>
      </c>
      <c r="C54" s="6"/>
      <c r="D54" s="6" t="s">
        <v>62</v>
      </c>
      <c r="E54" s="6" t="s">
        <v>62</v>
      </c>
      <c r="F54" s="6" t="s">
        <v>62</v>
      </c>
      <c r="G54" s="11" t="s">
        <v>62</v>
      </c>
      <c r="H54" s="11"/>
      <c r="I54" s="11" t="s">
        <v>62</v>
      </c>
      <c r="J54" s="11" t="s">
        <v>62</v>
      </c>
      <c r="K54" s="11" t="s">
        <v>62</v>
      </c>
      <c r="L54" s="11" t="s">
        <v>62</v>
      </c>
      <c r="M54" s="11" t="s">
        <v>62</v>
      </c>
      <c r="N54" s="11" t="s">
        <v>62</v>
      </c>
      <c r="O54" s="11" t="s">
        <v>62</v>
      </c>
      <c r="P54" s="11" t="s">
        <v>62</v>
      </c>
      <c r="Q54" s="11" t="s">
        <v>62</v>
      </c>
    </row>
    <row r="55" spans="1:17" ht="13.5" x14ac:dyDescent="0.25">
      <c r="A55" s="13" t="s">
        <v>102</v>
      </c>
      <c r="B55" s="13" t="s">
        <v>103</v>
      </c>
      <c r="C55" s="13" t="s">
        <v>62</v>
      </c>
      <c r="D55" s="13" t="s">
        <v>62</v>
      </c>
      <c r="E55" s="13" t="s">
        <v>62</v>
      </c>
      <c r="F55" s="13" t="s">
        <v>62</v>
      </c>
      <c r="G55" t="s">
        <v>62</v>
      </c>
      <c r="I55" t="s">
        <v>62</v>
      </c>
      <c r="J55" t="s">
        <v>62</v>
      </c>
      <c r="K55" t="s">
        <v>62</v>
      </c>
      <c r="L55" t="s">
        <v>62</v>
      </c>
      <c r="M55" t="s">
        <v>62</v>
      </c>
      <c r="N55" t="s">
        <v>62</v>
      </c>
      <c r="O55" t="s">
        <v>62</v>
      </c>
      <c r="P55" s="21" t="s">
        <v>62</v>
      </c>
      <c r="Q55" s="21" t="s">
        <v>62</v>
      </c>
    </row>
    <row r="56" spans="1:17" ht="13.5" x14ac:dyDescent="0.2">
      <c r="A56" s="14" t="s">
        <v>104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7" ht="13.5" x14ac:dyDescent="0.2">
      <c r="A57" s="14" t="s">
        <v>105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7" ht="13.5" x14ac:dyDescent="0.2">
      <c r="A58" s="16" t="s">
        <v>106</v>
      </c>
      <c r="I58" s="3"/>
      <c r="J58" s="3"/>
      <c r="K58" s="3"/>
      <c r="L58" s="3"/>
      <c r="M58" s="3"/>
      <c r="N58" s="3"/>
      <c r="O58" s="3"/>
    </row>
    <row r="59" spans="1:17" ht="13.5" x14ac:dyDescent="0.2">
      <c r="A59" s="16" t="s">
        <v>107</v>
      </c>
      <c r="B59" s="3"/>
      <c r="C59" s="3"/>
      <c r="D59" s="3"/>
      <c r="E59" s="3"/>
      <c r="F59" s="3"/>
      <c r="N59" s="3"/>
      <c r="O59" s="3"/>
    </row>
    <row r="60" spans="1:17" ht="13.5" x14ac:dyDescent="0.2">
      <c r="I60" s="3"/>
      <c r="J60" s="3"/>
      <c r="K60" s="3"/>
      <c r="L60" s="3"/>
      <c r="M60" s="3"/>
      <c r="N60" s="3"/>
      <c r="O60" s="3"/>
    </row>
  </sheetData>
  <mergeCells count="1">
    <mergeCell ref="A3:B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5.28a_Tit_Pub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2022-12-13T16:57:42Z</dcterms:created>
  <dcterms:modified xsi:type="dcterms:W3CDTF">2023-10-31T21:45:09Z</dcterms:modified>
</cp:coreProperties>
</file>