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Educ. Sup\"/>
    </mc:Choice>
  </mc:AlternateContent>
  <xr:revisionPtr revIDLastSave="0" documentId="8_{564D037F-B54E-4FF9-B72C-7E46597339C7}" xr6:coauthVersionLast="47" xr6:coauthVersionMax="47" xr10:uidLastSave="{00000000-0000-0000-0000-000000000000}"/>
  <bookViews>
    <workbookView xWindow="3405" yWindow="405" windowWidth="13800" windowHeight="15480" xr2:uid="{4BBF0B72-5ACB-4783-903D-A948EA79F85C}"/>
  </bookViews>
  <sheets>
    <sheet name="Post. U.Priv 5.3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_xlnm.Print_Area" localSheetId="0">'Post. U.Priv 5.35'!$A$1:$J$218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hidden="1">[2]balance!#REF!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" l="1"/>
  <c r="B120" i="1" s="1"/>
  <c r="F8" i="1"/>
  <c r="E8" i="1"/>
  <c r="D8" i="1"/>
  <c r="F7" i="1"/>
  <c r="F6" i="1" s="1"/>
  <c r="E7" i="1"/>
  <c r="E6" i="1" s="1"/>
  <c r="D7" i="1"/>
  <c r="D6" i="1" s="1"/>
</calcChain>
</file>

<file path=xl/sharedStrings.xml><?xml version="1.0" encoding="utf-8"?>
<sst xmlns="http://schemas.openxmlformats.org/spreadsheetml/2006/main" count="177" uniqueCount="63">
  <si>
    <t>5.35 PERÚ: MUJERES Y HOMBRES POSTULANTES, INGRESANTES Y MATRICULADOS EN UNIVERSIDADES PRIVADAS, 2024</t>
  </si>
  <si>
    <t xml:space="preserve"> (Número de alumnos)</t>
  </si>
  <si>
    <t>Universidades privadas / Sexo</t>
  </si>
  <si>
    <t>Postulantes</t>
  </si>
  <si>
    <t>Ingresantes</t>
  </si>
  <si>
    <t>Alumnos
Matriculados</t>
  </si>
  <si>
    <t>Nacional</t>
  </si>
  <si>
    <t>Mujeres</t>
  </si>
  <si>
    <t>Hombres</t>
  </si>
  <si>
    <t>Pontificia Universidad Católica del Perú</t>
  </si>
  <si>
    <t>…</t>
  </si>
  <si>
    <t>U. Peruana Cayetano Heredia</t>
  </si>
  <si>
    <t>U. Católica de Santa María</t>
  </si>
  <si>
    <t>U. del Pacífico</t>
  </si>
  <si>
    <t>U. de Lima</t>
  </si>
  <si>
    <t>U. de San Martín de Porres</t>
  </si>
  <si>
    <t>U. Femenina del Sagrado Corazón</t>
  </si>
  <si>
    <t xml:space="preserve">U. de Piura </t>
  </si>
  <si>
    <t>U. Ricardo Palma</t>
  </si>
  <si>
    <t>U. Peruana Los Andes</t>
  </si>
  <si>
    <t>U. Peruana Unión</t>
  </si>
  <si>
    <t>U. Andina del Cusco</t>
  </si>
  <si>
    <t>U. Tecnológica de los Andes</t>
  </si>
  <si>
    <t>U. P. de Tacna</t>
  </si>
  <si>
    <t xml:space="preserve">U. P. Antenor Orrego </t>
  </si>
  <si>
    <t>U. de Huánuco</t>
  </si>
  <si>
    <t>U. P. Marcelino Champagnat</t>
  </si>
  <si>
    <t xml:space="preserve">      Continúa…</t>
  </si>
  <si>
    <t>U. P. César Vallejo</t>
  </si>
  <si>
    <t>U. P. del Norte</t>
  </si>
  <si>
    <t>U. Peruana de Ciencias Aplicadas</t>
  </si>
  <si>
    <t>U. P. San Ignacio de Loyola</t>
  </si>
  <si>
    <t>U. Católica San Pablo</t>
  </si>
  <si>
    <t>U. Tecnológica del Perú</t>
  </si>
  <si>
    <t>U. Científica del Sur</t>
  </si>
  <si>
    <t>U. Continental S.A.C</t>
  </si>
  <si>
    <t>U. Católica Santo Toribio de Mogrovejo</t>
  </si>
  <si>
    <t>U. P. Señor de Sipán S.A.C.</t>
  </si>
  <si>
    <t>U. Católica Sedes Sapientiae</t>
  </si>
  <si>
    <t>U. Católica de Trujillo Benedicto XVI</t>
  </si>
  <si>
    <t>U. Antonio Ruíz de Montoya</t>
  </si>
  <si>
    <t>U. ESAN</t>
  </si>
  <si>
    <t xml:space="preserve">U. P. San Juan Bautista </t>
  </si>
  <si>
    <t>U. P. Norbert Wiener S.A.</t>
  </si>
  <si>
    <t>U. para el Desarrollo Andino</t>
  </si>
  <si>
    <t>Conclusión</t>
  </si>
  <si>
    <t>U. María Auxiliadora</t>
  </si>
  <si>
    <t>U. Autónoma del Perú</t>
  </si>
  <si>
    <t>U. Jaime Bausate y Meza</t>
  </si>
  <si>
    <t>U. Le Cordon Bleu</t>
  </si>
  <si>
    <t>U. P. de Huancayo "Franklin Roosevelt"</t>
  </si>
  <si>
    <t>U. de Ingeniería y Tecnología</t>
  </si>
  <si>
    <t>U. de Ciencias y Artes de América Latina</t>
  </si>
  <si>
    <t>Facultad de Teología Pontificia y Civil de Lima</t>
  </si>
  <si>
    <t>U. Asociación Civil Universidad de Ciencias y Humanidades</t>
  </si>
  <si>
    <t>U. P. Autónoma de Ica</t>
  </si>
  <si>
    <t>U.  Científica del Perú</t>
  </si>
  <si>
    <t>U. Católica Los Ángeles de Chimbote</t>
  </si>
  <si>
    <t>U. La Salle</t>
  </si>
  <si>
    <t>U. Peruana del Centro</t>
  </si>
  <si>
    <r>
      <rPr>
        <b/>
        <sz val="8"/>
        <rFont val="Calibri Light"/>
        <family val="2"/>
        <scheme val="major"/>
      </rPr>
      <t>Nota:</t>
    </r>
    <r>
      <rPr>
        <sz val="8"/>
        <rFont val="Calibri Light"/>
        <family val="1"/>
        <scheme val="major"/>
      </rPr>
      <t xml:space="preserve"> os datos presentados corresponden a las universidades licenciadas que reportaron su información correctamente en el Sistema de Información Universitaria (SIU) hasta el mes de marzo de 2025. Para conocer más detalle, descargar la ficha técnica.</t>
    </r>
  </si>
  <si>
    <t xml:space="preserve"> … No disponible</t>
  </si>
  <si>
    <t>Fuente: Superintendencia Nacional de Educación Superior Universitaria-SUNEDU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</si>
</sst>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\ ##0"/>
    <numFmt numFmtId="165" formatCode="_-* #,##0_-;\-* #,##0_-;_-* &quot;-&quot;??_-;_-@_-"/>
    <numFmt numFmtId="166" formatCode="#,##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Arial Narrow"/>
      <family val="2"/>
    </font>
    <font>
      <sz val="11"/>
      <color rgb="FF002060"/>
      <name val="Cambria"/>
      <family val="1"/>
    </font>
    <font>
      <sz val="8"/>
      <name val="Arial Narrow"/>
      <family val="2"/>
    </font>
    <font>
      <sz val="8"/>
      <name val="Century Schoolbook"/>
      <family val="1"/>
    </font>
    <font>
      <sz val="12"/>
      <name val="Cambria"/>
      <family val="1"/>
    </font>
    <font>
      <b/>
      <sz val="10"/>
      <color rgb="FF002060"/>
      <name val="Cambria"/>
      <family val="1"/>
    </font>
    <font>
      <b/>
      <sz val="10"/>
      <name val="Arial"/>
      <family val="2"/>
    </font>
    <font>
      <b/>
      <sz val="9"/>
      <name val="Cambria"/>
      <family val="1"/>
    </font>
    <font>
      <b/>
      <sz val="9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8"/>
      <name val="Arial Narrow"/>
      <family val="2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11"/>
      <color theme="1"/>
      <name val="Calibri Light"/>
      <family val="1"/>
      <scheme val="major"/>
    </font>
    <font>
      <sz val="10"/>
      <name val="Cambria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8">
    <xf numFmtId="0" fontId="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2" borderId="0" xfId="2" applyFont="1" applyFill="1" applyAlignment="1">
      <alignment horizontal="center" vertical="center" wrapText="1"/>
    </xf>
    <xf numFmtId="0" fontId="2" fillId="3" borderId="0" xfId="3" applyFill="1" applyAlignment="1">
      <alignment vertical="center"/>
    </xf>
    <xf numFmtId="0" fontId="5" fillId="2" borderId="0" xfId="4" applyFont="1" applyFill="1"/>
    <xf numFmtId="0" fontId="6" fillId="2" borderId="0" xfId="4" applyFont="1" applyFill="1" applyAlignment="1">
      <alignment horizontal="center" vertical="center"/>
    </xf>
    <xf numFmtId="0" fontId="7" fillId="2" borderId="0" xfId="4" applyFont="1" applyFill="1"/>
    <xf numFmtId="0" fontId="8" fillId="2" borderId="0" xfId="4" applyFont="1" applyFill="1"/>
    <xf numFmtId="0" fontId="9" fillId="2" borderId="0" xfId="4" applyFont="1" applyFill="1" applyAlignment="1">
      <alignment horizontal="center"/>
    </xf>
    <xf numFmtId="0" fontId="2" fillId="2" borderId="0" xfId="3" applyFill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3" applyFont="1" applyFill="1" applyAlignment="1">
      <alignment vertical="center"/>
    </xf>
    <xf numFmtId="0" fontId="12" fillId="2" borderId="0" xfId="3" applyFont="1" applyFill="1" applyAlignment="1">
      <alignment vertical="center"/>
    </xf>
    <xf numFmtId="164" fontId="13" fillId="2" borderId="0" xfId="3" applyNumberFormat="1" applyFont="1" applyFill="1" applyAlignment="1">
      <alignment horizontal="center" vertical="center"/>
    </xf>
    <xf numFmtId="0" fontId="14" fillId="2" borderId="0" xfId="3" applyFont="1" applyFill="1" applyAlignment="1">
      <alignment vertical="center"/>
    </xf>
    <xf numFmtId="0" fontId="15" fillId="2" borderId="0" xfId="5" applyFont="1" applyFill="1" applyAlignment="1">
      <alignment horizontal="left" vertical="center" wrapText="1" indent="1"/>
    </xf>
    <xf numFmtId="0" fontId="15" fillId="2" borderId="0" xfId="5" applyFont="1" applyFill="1" applyAlignment="1">
      <alignment vertical="center" wrapText="1"/>
    </xf>
    <xf numFmtId="0" fontId="14" fillId="3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15" fillId="2" borderId="0" xfId="3" applyFont="1" applyFill="1" applyAlignment="1">
      <alignment vertical="center"/>
    </xf>
    <xf numFmtId="1" fontId="13" fillId="2" borderId="0" xfId="3" applyNumberFormat="1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/>
    </xf>
    <xf numFmtId="0" fontId="15" fillId="2" borderId="0" xfId="3" applyFont="1" applyFill="1" applyAlignment="1">
      <alignment horizontal="center" vertical="center"/>
    </xf>
    <xf numFmtId="164" fontId="15" fillId="2" borderId="0" xfId="3" applyNumberFormat="1" applyFont="1" applyFill="1" applyAlignment="1">
      <alignment horizontal="center" vertical="center"/>
    </xf>
    <xf numFmtId="165" fontId="14" fillId="3" borderId="0" xfId="1" applyNumberFormat="1" applyFont="1" applyFill="1" applyAlignment="1">
      <alignment vertical="center"/>
    </xf>
    <xf numFmtId="43" fontId="14" fillId="3" borderId="0" xfId="1" applyFont="1" applyFill="1" applyAlignment="1">
      <alignment vertical="center"/>
    </xf>
    <xf numFmtId="0" fontId="15" fillId="2" borderId="2" xfId="3" applyFont="1" applyFill="1" applyBorder="1" applyAlignment="1">
      <alignment horizontal="left" vertical="center" indent="1"/>
    </xf>
    <xf numFmtId="0" fontId="15" fillId="2" borderId="2" xfId="3" applyFont="1" applyFill="1" applyBorder="1" applyAlignment="1">
      <alignment horizontal="left" vertical="center"/>
    </xf>
    <xf numFmtId="1" fontId="15" fillId="2" borderId="2" xfId="3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horizontal="left" vertical="center" indent="1"/>
    </xf>
    <xf numFmtId="1" fontId="15" fillId="2" borderId="0" xfId="3" applyNumberFormat="1" applyFont="1" applyFill="1" applyAlignment="1">
      <alignment horizontal="center" vertical="center"/>
    </xf>
    <xf numFmtId="166" fontId="17" fillId="2" borderId="0" xfId="6" applyNumberFormat="1" applyFont="1" applyFill="1" applyBorder="1" applyAlignment="1">
      <alignment horizontal="right" vertical="center" wrapText="1"/>
    </xf>
    <xf numFmtId="166" fontId="13" fillId="2" borderId="0" xfId="6" applyNumberFormat="1" applyFont="1" applyFill="1" applyBorder="1" applyAlignment="1">
      <alignment horizontal="right" vertical="center" wrapText="1"/>
    </xf>
    <xf numFmtId="0" fontId="13" fillId="2" borderId="0" xfId="7" applyFont="1" applyFill="1" applyAlignment="1">
      <alignment vertical="center"/>
    </xf>
    <xf numFmtId="0" fontId="15" fillId="2" borderId="0" xfId="7" applyFont="1" applyFill="1" applyAlignment="1">
      <alignment vertical="center"/>
    </xf>
    <xf numFmtId="164" fontId="14" fillId="3" borderId="0" xfId="3" applyNumberFormat="1" applyFont="1" applyFill="1" applyAlignment="1">
      <alignment vertical="center"/>
    </xf>
    <xf numFmtId="0" fontId="14" fillId="2" borderId="0" xfId="7" applyFont="1" applyFill="1" applyAlignment="1">
      <alignment vertical="center"/>
    </xf>
    <xf numFmtId="0" fontId="18" fillId="2" borderId="3" xfId="3" applyFont="1" applyFill="1" applyBorder="1" applyAlignment="1">
      <alignment horizontal="left" vertical="center" wrapText="1"/>
    </xf>
    <xf numFmtId="0" fontId="14" fillId="2" borderId="3" xfId="3" applyFont="1" applyFill="1" applyBorder="1" applyAlignment="1">
      <alignment horizontal="left" vertical="center" wrapText="1"/>
    </xf>
    <xf numFmtId="0" fontId="14" fillId="2" borderId="0" xfId="7" applyFont="1" applyFill="1" applyAlignment="1">
      <alignment horizontal="left" vertical="center"/>
    </xf>
    <xf numFmtId="0" fontId="15" fillId="2" borderId="0" xfId="7" applyFont="1" applyFill="1" applyAlignment="1">
      <alignment horizontal="left" vertical="center"/>
    </xf>
    <xf numFmtId="0" fontId="20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wrapText="1"/>
    </xf>
    <xf numFmtId="49" fontId="12" fillId="3" borderId="0" xfId="3" applyNumberFormat="1" applyFont="1" applyFill="1" applyAlignment="1">
      <alignment horizontal="left" vertical="center"/>
    </xf>
    <xf numFmtId="0" fontId="21" fillId="3" borderId="0" xfId="3" applyFont="1" applyFill="1" applyAlignment="1">
      <alignment vertical="center"/>
    </xf>
    <xf numFmtId="0" fontId="21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2" fillId="3" borderId="0" xfId="3" applyFont="1" applyFill="1" applyAlignment="1">
      <alignment horizontal="center" vertical="center"/>
    </xf>
  </cellXfs>
  <cellStyles count="8">
    <cellStyle name="Millares" xfId="1" builtinId="3"/>
    <cellStyle name="Normal" xfId="0" builtinId="0"/>
    <cellStyle name="Normal 2 10 2" xfId="3" xr:uid="{BED06854-DB58-491D-8361-DFAD91BD976F}"/>
    <cellStyle name="Normal 7 20 2" xfId="2" xr:uid="{9F709A97-5989-4753-91BE-61723F402DC9}"/>
    <cellStyle name="Normal 9 16" xfId="7" xr:uid="{F67B333E-B0C3-4567-82CB-0AB0BEF7E2DB}"/>
    <cellStyle name="Normal_anexos-ODM2_Fin" xfId="6" xr:uid="{43296C3A-8C0E-45F5-A7A1-DF133D3D47F4}"/>
    <cellStyle name="Normal_Hoja1" xfId="5" xr:uid="{872ED35E-7FCC-40F6-931A-C39BFDF0AC67}"/>
    <cellStyle name="Normal_indicadores MILENIO-ENCO 3 2" xfId="4" xr:uid="{F548FE29-2D9B-4261-8E26-539A109421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2024-%20educacion/Final/Modificado/5%20CAP-V-%20EDUCACION%202024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96D13-29A2-428D-9F04-81422E32D13F}">
  <sheetPr>
    <tabColor theme="7" tint="0.59999389629810485"/>
  </sheetPr>
  <dimension ref="A1:J209"/>
  <sheetViews>
    <sheetView showGridLines="0" tabSelected="1" zoomScaleNormal="100" zoomScaleSheetLayoutView="100" workbookViewId="0">
      <pane ySplit="4" topLeftCell="A5" activePane="bottomLeft" state="frozen"/>
      <selection activeCell="I16" sqref="I16"/>
      <selection pane="bottomLeft" activeCell="I16" sqref="I16"/>
    </sheetView>
  </sheetViews>
  <sheetFormatPr baseColWidth="10" defaultColWidth="11.42578125" defaultRowHeight="14.25" x14ac:dyDescent="0.2"/>
  <cols>
    <col min="1" max="1" width="4.28515625" style="3" customWidth="1"/>
    <col min="2" max="2" width="23" style="3" customWidth="1"/>
    <col min="3" max="3" width="21.7109375" style="3" customWidth="1"/>
    <col min="4" max="6" width="15.85546875" style="50" customWidth="1"/>
    <col min="7" max="16384" width="11.42578125" style="3"/>
  </cols>
  <sheetData>
    <row r="1" spans="1:6" ht="69" customHeight="1" x14ac:dyDescent="0.2">
      <c r="A1" s="1"/>
      <c r="B1" s="2" t="s">
        <v>0</v>
      </c>
      <c r="C1" s="2"/>
      <c r="D1" s="2"/>
      <c r="E1" s="2"/>
      <c r="F1" s="2"/>
    </row>
    <row r="2" spans="1:6" ht="15.75" customHeight="1" x14ac:dyDescent="0.25">
      <c r="A2" s="4"/>
      <c r="B2" s="5" t="s">
        <v>1</v>
      </c>
      <c r="C2" s="5"/>
      <c r="D2" s="5"/>
      <c r="E2" s="5"/>
      <c r="F2" s="5"/>
    </row>
    <row r="3" spans="1:6" ht="4.5" customHeight="1" thickBot="1" x14ac:dyDescent="0.3">
      <c r="A3" s="6"/>
      <c r="B3" s="7"/>
      <c r="C3" s="7"/>
      <c r="D3" s="8"/>
      <c r="E3" s="8"/>
      <c r="F3" s="8"/>
    </row>
    <row r="4" spans="1:6" ht="25.5" customHeight="1" thickBot="1" x14ac:dyDescent="0.25">
      <c r="A4" s="9"/>
      <c r="B4" s="10" t="s">
        <v>2</v>
      </c>
      <c r="C4" s="10"/>
      <c r="D4" s="11" t="s">
        <v>3</v>
      </c>
      <c r="E4" s="11" t="s">
        <v>4</v>
      </c>
      <c r="F4" s="11" t="s">
        <v>5</v>
      </c>
    </row>
    <row r="5" spans="1:6" ht="6" customHeight="1" x14ac:dyDescent="0.2">
      <c r="A5" s="9"/>
      <c r="B5" s="12"/>
      <c r="C5" s="12"/>
      <c r="D5" s="12"/>
      <c r="E5" s="12"/>
      <c r="F5" s="12"/>
    </row>
    <row r="6" spans="1:6" ht="12" customHeight="1" x14ac:dyDescent="0.2">
      <c r="A6" s="13"/>
      <c r="B6" s="14" t="s">
        <v>6</v>
      </c>
      <c r="C6" s="14"/>
      <c r="D6" s="15">
        <f>D7+D8</f>
        <v>490963</v>
      </c>
      <c r="E6" s="15">
        <f>E7+E8</f>
        <v>380252</v>
      </c>
      <c r="F6" s="15">
        <f>F7+F8</f>
        <v>1061826</v>
      </c>
    </row>
    <row r="7" spans="1:6" s="19" customFormat="1" ht="12" customHeight="1" x14ac:dyDescent="0.2">
      <c r="A7" s="16"/>
      <c r="B7" s="17" t="s">
        <v>7</v>
      </c>
      <c r="C7" s="18"/>
      <c r="D7" s="15">
        <f>+D10+D13+D16+D19+D22+D25+D28+D31+D34+D37+D40+D43+D46+D49+D52+D55+D58+D66+D69+D72+D75+D78+D81+D84+D87+D90+D93+D96+D99+D102+D105+D108+D111+D114+D123+D126+D129+D132+D135+D138+D141+D144+D147+D150+D159+D162</f>
        <v>258990</v>
      </c>
      <c r="E7" s="15">
        <f>E13+E16+E19+E22+E25+E28+E31+E34+E37+E40+E43+E46+E49+E52+E55+E58+E66+E69+E72+E75+E78+E81+E84+E87+E90+E93+E96+E99+E102+E105+E108+E111+E114+E123+E126+E129+E132+E135+E138+E141+E144+E147+E150+E153+E159+E162</f>
        <v>194857</v>
      </c>
      <c r="F7" s="15">
        <f>+F10+F13+F16+F19+F22+F25+F28+F31+F34+F37+F40+F43+F46+F49+F52+F55+F58+F66+F69+F72+F75+F78+F81+F84+F87+F90+F93+F96+F99+F102+F105+F108+F111+F114+F123+F126+F129+F132+F135+F138+F141+F144+F147+F156+F159+F162</f>
        <v>561173</v>
      </c>
    </row>
    <row r="8" spans="1:6" s="19" customFormat="1" ht="12" customHeight="1" x14ac:dyDescent="0.2">
      <c r="A8" s="20"/>
      <c r="B8" s="17" t="s">
        <v>8</v>
      </c>
      <c r="C8" s="18"/>
      <c r="D8" s="15">
        <f>+D11+D14+D17+D20+D23+D26+D29+D32+D35+D38+D41+D44+D47+D50+D53+D56+D59+D67+D70+D73+D76+D79+D82+D85+D88+D91+D94+D97+D100+D103+D106+D109+D112+D115+D124+D127+D130+D133+D136+D139+D142+D145+D148+D151+D160+D163</f>
        <v>231973</v>
      </c>
      <c r="E8" s="15">
        <f>E14+E17+E20+E23+E26+E29+E32+E35+E38+E41+E44+E47+E50+E53+E56+E59+E67+E70+E73+E76+E79+E82+E85+E88+E91+E94+E97+E100+E103+E106+E109+E112+E115+E124+E127+E130+E133+E136+E139+E142+E145+E148+E151+E154+E160+E163</f>
        <v>185395</v>
      </c>
      <c r="F8" s="15">
        <f>+F11+F14+F17+F20+F23+F26+F29+F32+F35+F38+F41+F44+F47+F50+F53+F56+F59+F67+F70+F73+F76+F79+F82+F85+F88+F91+F94+F97+F100+F103+F106+F109+F112+F115+F124+F127+F130+F133+F136+F139+F142+F145+F148+F157+F160+F163</f>
        <v>500653</v>
      </c>
    </row>
    <row r="9" spans="1:6" s="19" customFormat="1" ht="12" customHeight="1" x14ac:dyDescent="0.2">
      <c r="A9" s="20"/>
      <c r="B9" s="21" t="s">
        <v>9</v>
      </c>
      <c r="C9" s="22"/>
      <c r="E9" s="23"/>
      <c r="F9" s="23"/>
    </row>
    <row r="10" spans="1:6" s="19" customFormat="1" ht="12" customHeight="1" x14ac:dyDescent="0.2">
      <c r="A10" s="16"/>
      <c r="B10" s="17" t="s">
        <v>7</v>
      </c>
      <c r="C10" s="24"/>
      <c r="D10" s="25">
        <v>6147</v>
      </c>
      <c r="E10" s="26" t="s">
        <v>10</v>
      </c>
      <c r="F10" s="25">
        <v>12135</v>
      </c>
    </row>
    <row r="11" spans="1:6" s="19" customFormat="1" ht="12" customHeight="1" x14ac:dyDescent="0.2">
      <c r="A11" s="16"/>
      <c r="B11" s="17" t="s">
        <v>8</v>
      </c>
      <c r="C11" s="24"/>
      <c r="D11" s="26">
        <v>6534</v>
      </c>
      <c r="E11" s="26" t="s">
        <v>10</v>
      </c>
      <c r="F11" s="26">
        <v>12671</v>
      </c>
    </row>
    <row r="12" spans="1:6" s="19" customFormat="1" ht="12" customHeight="1" x14ac:dyDescent="0.2">
      <c r="A12" s="16"/>
      <c r="B12" s="21" t="s">
        <v>11</v>
      </c>
      <c r="C12" s="22"/>
      <c r="D12" s="25"/>
      <c r="E12" s="26"/>
      <c r="F12" s="25"/>
    </row>
    <row r="13" spans="1:6" s="19" customFormat="1" ht="12" customHeight="1" x14ac:dyDescent="0.2">
      <c r="A13" s="16"/>
      <c r="B13" s="17" t="s">
        <v>7</v>
      </c>
      <c r="C13" s="24"/>
      <c r="D13" s="26">
        <v>4364</v>
      </c>
      <c r="E13" s="26">
        <v>1872</v>
      </c>
      <c r="F13" s="26">
        <v>6020</v>
      </c>
    </row>
    <row r="14" spans="1:6" s="19" customFormat="1" ht="12" customHeight="1" x14ac:dyDescent="0.2">
      <c r="A14" s="16"/>
      <c r="B14" s="17" t="s">
        <v>8</v>
      </c>
      <c r="C14" s="24"/>
      <c r="D14" s="26">
        <v>1972</v>
      </c>
      <c r="E14" s="26">
        <v>895</v>
      </c>
      <c r="F14" s="25">
        <v>2744</v>
      </c>
    </row>
    <row r="15" spans="1:6" s="19" customFormat="1" ht="12" customHeight="1" x14ac:dyDescent="0.2">
      <c r="A15" s="16"/>
      <c r="B15" s="21" t="s">
        <v>12</v>
      </c>
      <c r="C15" s="22"/>
      <c r="D15" s="25"/>
      <c r="E15" s="26"/>
      <c r="F15" s="26"/>
    </row>
    <row r="16" spans="1:6" s="19" customFormat="1" ht="12" customHeight="1" x14ac:dyDescent="0.2">
      <c r="A16" s="16"/>
      <c r="B16" s="17" t="s">
        <v>7</v>
      </c>
      <c r="C16" s="24"/>
      <c r="D16" s="26">
        <v>6718</v>
      </c>
      <c r="E16" s="26">
        <v>2939</v>
      </c>
      <c r="F16" s="25">
        <v>11417</v>
      </c>
    </row>
    <row r="17" spans="1:7" s="19" customFormat="1" ht="12" customHeight="1" x14ac:dyDescent="0.2">
      <c r="A17" s="16"/>
      <c r="B17" s="17" t="s">
        <v>8</v>
      </c>
      <c r="C17" s="24"/>
      <c r="D17" s="25">
        <v>4987</v>
      </c>
      <c r="E17" s="26">
        <v>2464</v>
      </c>
      <c r="F17" s="26">
        <v>8916</v>
      </c>
    </row>
    <row r="18" spans="1:7" s="19" customFormat="1" ht="12" customHeight="1" x14ac:dyDescent="0.2">
      <c r="A18" s="16"/>
      <c r="B18" s="21" t="s">
        <v>13</v>
      </c>
      <c r="C18" s="22"/>
      <c r="D18" s="26"/>
      <c r="E18" s="26"/>
      <c r="F18" s="26"/>
    </row>
    <row r="19" spans="1:7" s="19" customFormat="1" ht="12" customHeight="1" x14ac:dyDescent="0.2">
      <c r="A19" s="16"/>
      <c r="B19" s="17" t="s">
        <v>7</v>
      </c>
      <c r="C19" s="24"/>
      <c r="D19" s="26">
        <v>1901</v>
      </c>
      <c r="E19" s="26">
        <v>942</v>
      </c>
      <c r="F19" s="26">
        <v>2990</v>
      </c>
    </row>
    <row r="20" spans="1:7" s="19" customFormat="1" ht="12" customHeight="1" x14ac:dyDescent="0.2">
      <c r="A20" s="16"/>
      <c r="B20" s="17" t="s">
        <v>8</v>
      </c>
      <c r="C20" s="24"/>
      <c r="D20" s="26">
        <v>1504</v>
      </c>
      <c r="E20" s="26">
        <v>733</v>
      </c>
      <c r="F20" s="26">
        <v>2504</v>
      </c>
      <c r="G20" s="27"/>
    </row>
    <row r="21" spans="1:7" s="19" customFormat="1" ht="12" customHeight="1" x14ac:dyDescent="0.2">
      <c r="A21" s="16"/>
      <c r="B21" s="21" t="s">
        <v>14</v>
      </c>
      <c r="C21" s="22"/>
      <c r="D21" s="26"/>
      <c r="E21" s="26"/>
      <c r="F21" s="26"/>
    </row>
    <row r="22" spans="1:7" s="19" customFormat="1" ht="12" customHeight="1" x14ac:dyDescent="0.2">
      <c r="A22" s="16"/>
      <c r="B22" s="17" t="s">
        <v>7</v>
      </c>
      <c r="C22" s="24"/>
      <c r="D22" s="26">
        <v>4803</v>
      </c>
      <c r="E22" s="26">
        <v>3669</v>
      </c>
      <c r="F22" s="26">
        <v>13691</v>
      </c>
    </row>
    <row r="23" spans="1:7" s="19" customFormat="1" ht="12" customHeight="1" x14ac:dyDescent="0.2">
      <c r="A23" s="16"/>
      <c r="B23" s="17" t="s">
        <v>8</v>
      </c>
      <c r="C23" s="24"/>
      <c r="D23" s="26">
        <v>5286</v>
      </c>
      <c r="E23" s="26">
        <v>4067</v>
      </c>
      <c r="F23" s="26">
        <v>14960</v>
      </c>
    </row>
    <row r="24" spans="1:7" s="19" customFormat="1" ht="12" customHeight="1" x14ac:dyDescent="0.2">
      <c r="A24" s="16"/>
      <c r="B24" s="21" t="s">
        <v>15</v>
      </c>
      <c r="C24" s="22"/>
      <c r="D24" s="26"/>
      <c r="E24" s="26"/>
      <c r="F24" s="26"/>
    </row>
    <row r="25" spans="1:7" s="19" customFormat="1" ht="12" customHeight="1" x14ac:dyDescent="0.2">
      <c r="A25" s="16"/>
      <c r="B25" s="17" t="s">
        <v>7</v>
      </c>
      <c r="C25" s="24"/>
      <c r="D25" s="26">
        <v>6570</v>
      </c>
      <c r="E25" s="26">
        <v>4691</v>
      </c>
      <c r="F25" s="26">
        <v>16007</v>
      </c>
    </row>
    <row r="26" spans="1:7" s="19" customFormat="1" ht="12" customHeight="1" x14ac:dyDescent="0.2">
      <c r="A26" s="16"/>
      <c r="B26" s="17" t="s">
        <v>8</v>
      </c>
      <c r="C26" s="24"/>
      <c r="D26" s="26">
        <v>4395</v>
      </c>
      <c r="E26" s="26">
        <v>3360</v>
      </c>
      <c r="F26" s="26">
        <v>11014</v>
      </c>
    </row>
    <row r="27" spans="1:7" s="19" customFormat="1" ht="12" customHeight="1" x14ac:dyDescent="0.2">
      <c r="A27" s="16"/>
      <c r="B27" s="21" t="s">
        <v>16</v>
      </c>
      <c r="C27" s="22"/>
      <c r="D27" s="26"/>
      <c r="E27" s="26"/>
      <c r="F27" s="26"/>
    </row>
    <row r="28" spans="1:7" s="19" customFormat="1" ht="12" customHeight="1" x14ac:dyDescent="0.2">
      <c r="A28" s="16"/>
      <c r="B28" s="17" t="s">
        <v>7</v>
      </c>
      <c r="C28" s="24"/>
      <c r="D28" s="26">
        <v>710</v>
      </c>
      <c r="E28" s="26">
        <v>693</v>
      </c>
      <c r="F28" s="26">
        <v>3337</v>
      </c>
    </row>
    <row r="29" spans="1:7" s="19" customFormat="1" ht="12" customHeight="1" x14ac:dyDescent="0.2">
      <c r="A29" s="16"/>
      <c r="B29" s="17" t="s">
        <v>8</v>
      </c>
      <c r="C29" s="24"/>
      <c r="D29" s="26">
        <v>0</v>
      </c>
      <c r="E29" s="26">
        <v>0</v>
      </c>
      <c r="F29" s="26">
        <v>0</v>
      </c>
    </row>
    <row r="30" spans="1:7" s="19" customFormat="1" ht="12" customHeight="1" x14ac:dyDescent="0.2">
      <c r="A30" s="16"/>
      <c r="B30" s="21" t="s">
        <v>17</v>
      </c>
      <c r="C30" s="22"/>
      <c r="D30" s="26"/>
      <c r="E30" s="26"/>
      <c r="F30" s="26"/>
    </row>
    <row r="31" spans="1:7" s="19" customFormat="1" ht="12" customHeight="1" x14ac:dyDescent="0.2">
      <c r="A31" s="16"/>
      <c r="B31" s="17" t="s">
        <v>7</v>
      </c>
      <c r="C31" s="24"/>
      <c r="D31" s="26">
        <v>5200</v>
      </c>
      <c r="E31" s="26">
        <v>1906</v>
      </c>
      <c r="F31" s="26">
        <v>4287</v>
      </c>
      <c r="G31" s="28"/>
    </row>
    <row r="32" spans="1:7" s="19" customFormat="1" ht="12" customHeight="1" x14ac:dyDescent="0.2">
      <c r="A32" s="16"/>
      <c r="B32" s="17" t="s">
        <v>8</v>
      </c>
      <c r="C32" s="24"/>
      <c r="D32" s="26">
        <v>4144</v>
      </c>
      <c r="E32" s="26">
        <v>1599</v>
      </c>
      <c r="F32" s="26">
        <v>4249</v>
      </c>
    </row>
    <row r="33" spans="1:7" s="19" customFormat="1" ht="12" customHeight="1" x14ac:dyDescent="0.2">
      <c r="A33" s="16"/>
      <c r="B33" s="21" t="s">
        <v>18</v>
      </c>
      <c r="C33" s="22"/>
      <c r="D33" s="26"/>
      <c r="E33" s="26"/>
      <c r="F33" s="26"/>
    </row>
    <row r="34" spans="1:7" s="19" customFormat="1" ht="12" customHeight="1" x14ac:dyDescent="0.2">
      <c r="A34" s="16"/>
      <c r="B34" s="17" t="s">
        <v>7</v>
      </c>
      <c r="C34" s="24"/>
      <c r="D34" s="26">
        <v>1856</v>
      </c>
      <c r="E34" s="26">
        <v>1000</v>
      </c>
      <c r="F34" s="26">
        <v>5521</v>
      </c>
      <c r="G34" s="28"/>
    </row>
    <row r="35" spans="1:7" s="19" customFormat="1" ht="12" customHeight="1" x14ac:dyDescent="0.2">
      <c r="A35" s="16"/>
      <c r="B35" s="17" t="s">
        <v>8</v>
      </c>
      <c r="C35" s="24"/>
      <c r="D35" s="26">
        <v>1388</v>
      </c>
      <c r="E35" s="26">
        <v>860</v>
      </c>
      <c r="F35" s="26">
        <v>4900</v>
      </c>
    </row>
    <row r="36" spans="1:7" s="19" customFormat="1" ht="12" customHeight="1" x14ac:dyDescent="0.2">
      <c r="A36" s="16"/>
      <c r="B36" s="21" t="s">
        <v>19</v>
      </c>
      <c r="C36" s="22"/>
      <c r="D36" s="26"/>
      <c r="E36" s="26"/>
      <c r="F36" s="26"/>
    </row>
    <row r="37" spans="1:7" s="19" customFormat="1" ht="12" customHeight="1" x14ac:dyDescent="0.2">
      <c r="A37" s="16"/>
      <c r="B37" s="17" t="s">
        <v>7</v>
      </c>
      <c r="C37" s="24"/>
      <c r="D37" s="26">
        <v>3024</v>
      </c>
      <c r="E37" s="26">
        <v>2721</v>
      </c>
      <c r="F37" s="26">
        <v>9087</v>
      </c>
    </row>
    <row r="38" spans="1:7" s="19" customFormat="1" ht="12" customHeight="1" x14ac:dyDescent="0.2">
      <c r="A38" s="16"/>
      <c r="B38" s="17" t="s">
        <v>8</v>
      </c>
      <c r="C38" s="24"/>
      <c r="D38" s="26">
        <v>1999</v>
      </c>
      <c r="E38" s="26">
        <v>1824</v>
      </c>
      <c r="F38" s="26">
        <v>6696</v>
      </c>
    </row>
    <row r="39" spans="1:7" s="19" customFormat="1" ht="12" customHeight="1" x14ac:dyDescent="0.2">
      <c r="A39" s="16"/>
      <c r="B39" s="21" t="s">
        <v>20</v>
      </c>
      <c r="C39" s="22"/>
      <c r="D39" s="26"/>
      <c r="E39" s="26"/>
      <c r="F39" s="26"/>
    </row>
    <row r="40" spans="1:7" s="19" customFormat="1" ht="12" customHeight="1" x14ac:dyDescent="0.2">
      <c r="A40" s="16"/>
      <c r="B40" s="17" t="s">
        <v>7</v>
      </c>
      <c r="C40" s="24"/>
      <c r="D40" s="26">
        <v>4105</v>
      </c>
      <c r="E40" s="26">
        <v>2952</v>
      </c>
      <c r="F40" s="26">
        <v>7404</v>
      </c>
    </row>
    <row r="41" spans="1:7" s="19" customFormat="1" ht="12" customHeight="1" x14ac:dyDescent="0.2">
      <c r="A41" s="16"/>
      <c r="B41" s="17" t="s">
        <v>8</v>
      </c>
      <c r="C41" s="24"/>
      <c r="D41" s="26">
        <v>3149</v>
      </c>
      <c r="E41" s="26">
        <v>2404</v>
      </c>
      <c r="F41" s="26">
        <v>5955</v>
      </c>
    </row>
    <row r="42" spans="1:7" s="19" customFormat="1" ht="12" customHeight="1" x14ac:dyDescent="0.2">
      <c r="A42" s="16"/>
      <c r="B42" s="21" t="s">
        <v>21</v>
      </c>
      <c r="C42" s="22"/>
      <c r="D42" s="26"/>
      <c r="E42" s="26"/>
      <c r="F42" s="26"/>
    </row>
    <row r="43" spans="1:7" s="19" customFormat="1" ht="12" customHeight="1" x14ac:dyDescent="0.2">
      <c r="A43" s="16"/>
      <c r="B43" s="17" t="s">
        <v>7</v>
      </c>
      <c r="C43" s="24"/>
      <c r="D43" s="26">
        <v>2137</v>
      </c>
      <c r="E43" s="26">
        <v>2046</v>
      </c>
      <c r="F43" s="26">
        <v>9373</v>
      </c>
    </row>
    <row r="44" spans="1:7" s="19" customFormat="1" ht="12" customHeight="1" x14ac:dyDescent="0.2">
      <c r="A44" s="16"/>
      <c r="B44" s="17" t="s">
        <v>8</v>
      </c>
      <c r="C44" s="24"/>
      <c r="D44" s="26">
        <v>1704</v>
      </c>
      <c r="E44" s="26">
        <v>1640</v>
      </c>
      <c r="F44" s="26">
        <v>7951</v>
      </c>
    </row>
    <row r="45" spans="1:7" s="19" customFormat="1" ht="12" customHeight="1" x14ac:dyDescent="0.2">
      <c r="A45" s="16"/>
      <c r="B45" s="21" t="s">
        <v>22</v>
      </c>
      <c r="C45" s="22"/>
      <c r="D45" s="26"/>
      <c r="E45" s="26"/>
      <c r="F45" s="26"/>
    </row>
    <row r="46" spans="1:7" s="19" customFormat="1" ht="12" customHeight="1" x14ac:dyDescent="0.2">
      <c r="A46" s="16"/>
      <c r="B46" s="17" t="s">
        <v>7</v>
      </c>
      <c r="C46" s="24"/>
      <c r="D46" s="26">
        <v>1595</v>
      </c>
      <c r="E46" s="26">
        <v>903</v>
      </c>
      <c r="F46" s="26">
        <v>5001</v>
      </c>
    </row>
    <row r="47" spans="1:7" s="19" customFormat="1" ht="12" customHeight="1" x14ac:dyDescent="0.2">
      <c r="A47" s="16"/>
      <c r="B47" s="17" t="s">
        <v>8</v>
      </c>
      <c r="C47" s="24"/>
      <c r="D47" s="26">
        <v>1175</v>
      </c>
      <c r="E47" s="26">
        <v>807</v>
      </c>
      <c r="F47" s="26">
        <v>4609</v>
      </c>
    </row>
    <row r="48" spans="1:7" s="19" customFormat="1" ht="12" customHeight="1" x14ac:dyDescent="0.2">
      <c r="A48" s="16"/>
      <c r="B48" s="21" t="s">
        <v>23</v>
      </c>
      <c r="C48" s="22"/>
      <c r="D48" s="26"/>
      <c r="E48" s="26"/>
      <c r="F48" s="26"/>
    </row>
    <row r="49" spans="1:6" s="19" customFormat="1" ht="12" customHeight="1" x14ac:dyDescent="0.2">
      <c r="A49" s="16"/>
      <c r="B49" s="17" t="s">
        <v>7</v>
      </c>
      <c r="C49" s="24"/>
      <c r="D49" s="26">
        <v>970</v>
      </c>
      <c r="E49" s="26">
        <v>758</v>
      </c>
      <c r="F49" s="26">
        <v>3628</v>
      </c>
    </row>
    <row r="50" spans="1:6" s="19" customFormat="1" ht="12" customHeight="1" x14ac:dyDescent="0.2">
      <c r="A50" s="16"/>
      <c r="B50" s="17" t="s">
        <v>8</v>
      </c>
      <c r="C50" s="24"/>
      <c r="D50" s="26">
        <v>815</v>
      </c>
      <c r="E50" s="26">
        <v>674</v>
      </c>
      <c r="F50" s="26">
        <v>3331</v>
      </c>
    </row>
    <row r="51" spans="1:6" s="19" customFormat="1" ht="12" customHeight="1" x14ac:dyDescent="0.2">
      <c r="A51" s="16"/>
      <c r="B51" s="21" t="s">
        <v>24</v>
      </c>
      <c r="C51" s="22"/>
      <c r="D51" s="26"/>
      <c r="E51" s="26"/>
      <c r="F51" s="26"/>
    </row>
    <row r="52" spans="1:6" s="19" customFormat="1" ht="12" customHeight="1" x14ac:dyDescent="0.2">
      <c r="A52" s="16"/>
      <c r="B52" s="17" t="s">
        <v>7</v>
      </c>
      <c r="C52" s="24"/>
      <c r="D52" s="26">
        <v>5577</v>
      </c>
      <c r="E52" s="26">
        <v>4352</v>
      </c>
      <c r="F52" s="26">
        <v>16566</v>
      </c>
    </row>
    <row r="53" spans="1:6" s="19" customFormat="1" ht="12" customHeight="1" x14ac:dyDescent="0.2">
      <c r="A53" s="16"/>
      <c r="B53" s="17" t="s">
        <v>8</v>
      </c>
      <c r="C53" s="24"/>
      <c r="D53" s="26">
        <v>3980</v>
      </c>
      <c r="E53" s="26">
        <v>3350</v>
      </c>
      <c r="F53" s="26">
        <v>12452</v>
      </c>
    </row>
    <row r="54" spans="1:6" s="19" customFormat="1" ht="12" customHeight="1" x14ac:dyDescent="0.2">
      <c r="A54" s="16"/>
      <c r="B54" s="21" t="s">
        <v>25</v>
      </c>
      <c r="C54" s="22"/>
      <c r="D54" s="26"/>
      <c r="E54" s="26"/>
      <c r="F54" s="26"/>
    </row>
    <row r="55" spans="1:6" s="19" customFormat="1" ht="12" customHeight="1" x14ac:dyDescent="0.2">
      <c r="A55" s="16"/>
      <c r="B55" s="17" t="s">
        <v>7</v>
      </c>
      <c r="C55" s="24"/>
      <c r="D55" s="26">
        <v>3522</v>
      </c>
      <c r="E55" s="26">
        <v>2768</v>
      </c>
      <c r="F55" s="26">
        <v>10304</v>
      </c>
    </row>
    <row r="56" spans="1:6" s="19" customFormat="1" ht="12" customHeight="1" x14ac:dyDescent="0.2">
      <c r="A56" s="16"/>
      <c r="B56" s="17" t="s">
        <v>8</v>
      </c>
      <c r="C56" s="24"/>
      <c r="D56" s="26">
        <v>2619</v>
      </c>
      <c r="E56" s="26">
        <v>2211</v>
      </c>
      <c r="F56" s="26">
        <v>8028</v>
      </c>
    </row>
    <row r="57" spans="1:6" s="19" customFormat="1" ht="12" customHeight="1" x14ac:dyDescent="0.2">
      <c r="A57" s="16"/>
      <c r="B57" s="21" t="s">
        <v>26</v>
      </c>
      <c r="C57" s="22"/>
      <c r="D57" s="26"/>
      <c r="E57" s="26"/>
      <c r="F57" s="26"/>
    </row>
    <row r="58" spans="1:6" s="19" customFormat="1" ht="12" customHeight="1" x14ac:dyDescent="0.2">
      <c r="A58" s="16"/>
      <c r="B58" s="17" t="s">
        <v>7</v>
      </c>
      <c r="C58" s="24"/>
      <c r="D58" s="26">
        <v>527</v>
      </c>
      <c r="E58" s="26">
        <v>447</v>
      </c>
      <c r="F58" s="26">
        <v>1330</v>
      </c>
    </row>
    <row r="59" spans="1:6" s="19" customFormat="1" ht="12" customHeight="1" x14ac:dyDescent="0.2">
      <c r="A59" s="16"/>
      <c r="B59" s="17" t="s">
        <v>8</v>
      </c>
      <c r="C59" s="24"/>
      <c r="D59" s="26">
        <v>389</v>
      </c>
      <c r="E59" s="26">
        <v>272</v>
      </c>
      <c r="F59" s="26">
        <v>658</v>
      </c>
    </row>
    <row r="60" spans="1:6" s="19" customFormat="1" ht="7.5" customHeight="1" thickBot="1" x14ac:dyDescent="0.25">
      <c r="A60" s="16"/>
      <c r="B60" s="29"/>
      <c r="C60" s="30"/>
      <c r="D60" s="31"/>
      <c r="E60" s="31"/>
      <c r="F60" s="31"/>
    </row>
    <row r="61" spans="1:6" s="19" customFormat="1" ht="15" customHeight="1" x14ac:dyDescent="0.2">
      <c r="A61" s="16"/>
      <c r="B61" s="32"/>
      <c r="C61" s="24"/>
      <c r="D61" s="33"/>
      <c r="E61" s="33"/>
      <c r="F61" s="34" t="s">
        <v>27</v>
      </c>
    </row>
    <row r="62" spans="1:6" s="19" customFormat="1" ht="6" customHeight="1" thickBot="1" x14ac:dyDescent="0.25">
      <c r="A62" s="16"/>
      <c r="B62" s="32"/>
      <c r="C62" s="24"/>
      <c r="D62" s="33"/>
      <c r="E62" s="33"/>
      <c r="F62" s="35"/>
    </row>
    <row r="63" spans="1:6" ht="25.5" customHeight="1" thickBot="1" x14ac:dyDescent="0.25">
      <c r="A63" s="9"/>
      <c r="B63" s="10" t="str">
        <f>+B4</f>
        <v>Universidades privadas / Sexo</v>
      </c>
      <c r="C63" s="10"/>
      <c r="D63" s="11" t="s">
        <v>3</v>
      </c>
      <c r="E63" s="11" t="s">
        <v>4</v>
      </c>
      <c r="F63" s="11" t="s">
        <v>5</v>
      </c>
    </row>
    <row r="64" spans="1:6" s="19" customFormat="1" ht="4.5" customHeight="1" x14ac:dyDescent="0.2">
      <c r="A64" s="16"/>
      <c r="B64" s="32"/>
      <c r="C64" s="24"/>
      <c r="D64" s="33"/>
      <c r="E64" s="33"/>
      <c r="F64" s="33"/>
    </row>
    <row r="65" spans="1:7" s="19" customFormat="1" ht="12" customHeight="1" x14ac:dyDescent="0.2">
      <c r="A65" s="16"/>
      <c r="B65" s="21" t="s">
        <v>28</v>
      </c>
      <c r="C65" s="22"/>
      <c r="D65" s="26"/>
      <c r="E65" s="26"/>
      <c r="F65" s="33"/>
    </row>
    <row r="66" spans="1:7" s="19" customFormat="1" ht="12" customHeight="1" x14ac:dyDescent="0.2">
      <c r="A66" s="16"/>
      <c r="B66" s="17" t="s">
        <v>7</v>
      </c>
      <c r="C66" s="24"/>
      <c r="D66" s="26">
        <v>32017</v>
      </c>
      <c r="E66" s="26">
        <v>30877</v>
      </c>
      <c r="F66" s="26">
        <v>91297</v>
      </c>
    </row>
    <row r="67" spans="1:7" s="19" customFormat="1" ht="12" customHeight="1" x14ac:dyDescent="0.2">
      <c r="A67" s="16"/>
      <c r="B67" s="17" t="s">
        <v>8</v>
      </c>
      <c r="C67" s="24"/>
      <c r="D67" s="26">
        <v>28392</v>
      </c>
      <c r="E67" s="26">
        <v>27343</v>
      </c>
      <c r="F67" s="26">
        <v>73971</v>
      </c>
    </row>
    <row r="68" spans="1:7" s="19" customFormat="1" ht="12" customHeight="1" x14ac:dyDescent="0.2">
      <c r="A68" s="16"/>
      <c r="B68" s="21" t="s">
        <v>29</v>
      </c>
      <c r="C68" s="22"/>
      <c r="D68" s="26"/>
      <c r="E68" s="26"/>
      <c r="F68" s="26"/>
    </row>
    <row r="69" spans="1:7" s="19" customFormat="1" ht="12" customHeight="1" x14ac:dyDescent="0.2">
      <c r="A69" s="16"/>
      <c r="B69" s="17" t="s">
        <v>7</v>
      </c>
      <c r="C69" s="24"/>
      <c r="D69" s="26">
        <v>23163</v>
      </c>
      <c r="E69" s="26">
        <v>20509</v>
      </c>
      <c r="F69" s="26">
        <v>63448</v>
      </c>
      <c r="G69" s="26"/>
    </row>
    <row r="70" spans="1:7" s="19" customFormat="1" ht="12" customHeight="1" x14ac:dyDescent="0.2">
      <c r="A70" s="16"/>
      <c r="B70" s="17" t="s">
        <v>8</v>
      </c>
      <c r="C70" s="24"/>
      <c r="D70" s="26">
        <v>22620</v>
      </c>
      <c r="E70" s="26">
        <v>20103</v>
      </c>
      <c r="F70" s="26">
        <v>58550</v>
      </c>
      <c r="G70" s="26"/>
    </row>
    <row r="71" spans="1:7" s="19" customFormat="1" ht="12" customHeight="1" x14ac:dyDescent="0.2">
      <c r="A71" s="16"/>
      <c r="B71" s="21" t="s">
        <v>30</v>
      </c>
      <c r="C71" s="22"/>
      <c r="D71" s="26"/>
      <c r="E71" s="26"/>
      <c r="F71" s="26"/>
      <c r="G71" s="26"/>
    </row>
    <row r="72" spans="1:7" s="19" customFormat="1" ht="12" customHeight="1" x14ac:dyDescent="0.2">
      <c r="A72" s="16"/>
      <c r="B72" s="17" t="s">
        <v>7</v>
      </c>
      <c r="C72" s="24"/>
      <c r="D72" s="26">
        <v>22540</v>
      </c>
      <c r="E72" s="26">
        <v>9649</v>
      </c>
      <c r="F72" s="26">
        <v>33745</v>
      </c>
      <c r="G72" s="26"/>
    </row>
    <row r="73" spans="1:7" s="19" customFormat="1" ht="12" customHeight="1" x14ac:dyDescent="0.2">
      <c r="A73" s="16"/>
      <c r="B73" s="17" t="s">
        <v>8</v>
      </c>
      <c r="C73" s="24"/>
      <c r="D73" s="26">
        <v>21022</v>
      </c>
      <c r="E73" s="26">
        <v>11578</v>
      </c>
      <c r="F73" s="26">
        <v>36037</v>
      </c>
      <c r="G73" s="26"/>
    </row>
    <row r="74" spans="1:7" s="19" customFormat="1" ht="12" customHeight="1" x14ac:dyDescent="0.2">
      <c r="A74" s="16"/>
      <c r="B74" s="21" t="s">
        <v>31</v>
      </c>
      <c r="C74" s="22"/>
      <c r="D74" s="26"/>
      <c r="E74" s="26"/>
      <c r="F74" s="26"/>
      <c r="G74" s="26"/>
    </row>
    <row r="75" spans="1:7" s="19" customFormat="1" ht="12" customHeight="1" x14ac:dyDescent="0.2">
      <c r="A75" s="16"/>
      <c r="B75" s="17" t="s">
        <v>7</v>
      </c>
      <c r="C75" s="24"/>
      <c r="D75" s="26">
        <v>3110</v>
      </c>
      <c r="E75" s="26">
        <v>2598</v>
      </c>
      <c r="F75" s="26">
        <v>9626</v>
      </c>
      <c r="G75" s="26"/>
    </row>
    <row r="76" spans="1:7" s="19" customFormat="1" ht="12" customHeight="1" x14ac:dyDescent="0.2">
      <c r="A76" s="16"/>
      <c r="B76" s="17" t="s">
        <v>8</v>
      </c>
      <c r="C76" s="24"/>
      <c r="D76" s="26">
        <v>3255</v>
      </c>
      <c r="E76" s="26">
        <v>2704</v>
      </c>
      <c r="F76" s="26">
        <v>9059</v>
      </c>
      <c r="G76" s="26"/>
    </row>
    <row r="77" spans="1:7" s="19" customFormat="1" ht="12" customHeight="1" x14ac:dyDescent="0.2">
      <c r="A77" s="16"/>
      <c r="B77" s="21" t="s">
        <v>32</v>
      </c>
      <c r="C77" s="22"/>
      <c r="D77" s="26"/>
      <c r="E77" s="26"/>
      <c r="F77" s="26"/>
      <c r="G77" s="26"/>
    </row>
    <row r="78" spans="1:7" s="19" customFormat="1" ht="12" customHeight="1" x14ac:dyDescent="0.2">
      <c r="A78" s="16"/>
      <c r="B78" s="17" t="s">
        <v>7</v>
      </c>
      <c r="C78" s="24"/>
      <c r="D78" s="26">
        <v>2268</v>
      </c>
      <c r="E78" s="26">
        <v>1592</v>
      </c>
      <c r="F78" s="26">
        <v>4498</v>
      </c>
      <c r="G78" s="26"/>
    </row>
    <row r="79" spans="1:7" s="19" customFormat="1" ht="12" customHeight="1" x14ac:dyDescent="0.2">
      <c r="A79" s="16"/>
      <c r="B79" s="17" t="s">
        <v>8</v>
      </c>
      <c r="C79" s="24"/>
      <c r="D79" s="26">
        <v>2044</v>
      </c>
      <c r="E79" s="26">
        <v>1478</v>
      </c>
      <c r="F79" s="26">
        <v>4056</v>
      </c>
      <c r="G79" s="26"/>
    </row>
    <row r="80" spans="1:7" s="19" customFormat="1" ht="12" customHeight="1" x14ac:dyDescent="0.2">
      <c r="A80" s="16"/>
      <c r="B80" s="21" t="s">
        <v>33</v>
      </c>
      <c r="C80" s="22"/>
      <c r="D80" s="26"/>
      <c r="E80" s="26"/>
      <c r="F80" s="26"/>
      <c r="G80" s="26"/>
    </row>
    <row r="81" spans="1:10" s="19" customFormat="1" ht="12" customHeight="1" x14ac:dyDescent="0.2">
      <c r="A81" s="16"/>
      <c r="B81" s="17" t="s">
        <v>7</v>
      </c>
      <c r="C81" s="24"/>
      <c r="D81" s="26">
        <v>47516</v>
      </c>
      <c r="E81" s="26">
        <v>44466</v>
      </c>
      <c r="F81" s="26">
        <v>92497</v>
      </c>
      <c r="G81" s="26"/>
    </row>
    <row r="82" spans="1:10" s="19" customFormat="1" ht="12" customHeight="1" x14ac:dyDescent="0.2">
      <c r="A82" s="16"/>
      <c r="B82" s="17" t="s">
        <v>8</v>
      </c>
      <c r="C82" s="24"/>
      <c r="D82" s="26">
        <v>56625</v>
      </c>
      <c r="E82" s="26">
        <v>53372</v>
      </c>
      <c r="F82" s="26">
        <v>108087</v>
      </c>
      <c r="G82" s="26"/>
    </row>
    <row r="83" spans="1:10" s="19" customFormat="1" ht="12" customHeight="1" x14ac:dyDescent="0.2">
      <c r="A83" s="16"/>
      <c r="B83" s="21" t="s">
        <v>34</v>
      </c>
      <c r="C83" s="22"/>
      <c r="D83" s="26"/>
      <c r="E83" s="26"/>
      <c r="F83" s="26"/>
      <c r="G83" s="26"/>
    </row>
    <row r="84" spans="1:10" s="19" customFormat="1" ht="12" customHeight="1" x14ac:dyDescent="0.2">
      <c r="A84" s="16"/>
      <c r="B84" s="17" t="s">
        <v>7</v>
      </c>
      <c r="C84" s="24"/>
      <c r="D84" s="26">
        <v>14348</v>
      </c>
      <c r="E84" s="26">
        <v>6891</v>
      </c>
      <c r="F84" s="26">
        <v>15587</v>
      </c>
      <c r="G84" s="26"/>
    </row>
    <row r="85" spans="1:10" s="19" customFormat="1" ht="12" customHeight="1" x14ac:dyDescent="0.2">
      <c r="A85" s="16"/>
      <c r="B85" s="17" t="s">
        <v>8</v>
      </c>
      <c r="C85" s="24"/>
      <c r="D85" s="26">
        <v>7593</v>
      </c>
      <c r="E85" s="26">
        <v>3960</v>
      </c>
      <c r="F85" s="26">
        <v>8001</v>
      </c>
      <c r="G85" s="26"/>
    </row>
    <row r="86" spans="1:10" s="19" customFormat="1" ht="12" customHeight="1" x14ac:dyDescent="0.2">
      <c r="A86" s="16"/>
      <c r="B86" s="36" t="s">
        <v>35</v>
      </c>
      <c r="C86" s="37"/>
      <c r="D86" s="26"/>
      <c r="E86" s="26"/>
      <c r="F86" s="26"/>
      <c r="G86" s="26"/>
    </row>
    <row r="87" spans="1:10" s="19" customFormat="1" ht="12" customHeight="1" x14ac:dyDescent="0.2">
      <c r="A87" s="16"/>
      <c r="B87" s="17" t="s">
        <v>7</v>
      </c>
      <c r="C87" s="24"/>
      <c r="D87" s="26">
        <v>16048</v>
      </c>
      <c r="E87" s="26">
        <v>12966</v>
      </c>
      <c r="F87" s="26">
        <v>30661</v>
      </c>
      <c r="G87" s="26"/>
    </row>
    <row r="88" spans="1:10" s="19" customFormat="1" ht="12" customHeight="1" x14ac:dyDescent="0.2">
      <c r="A88" s="16"/>
      <c r="B88" s="17" t="s">
        <v>8</v>
      </c>
      <c r="C88" s="24"/>
      <c r="D88" s="26">
        <v>19053</v>
      </c>
      <c r="E88" s="26">
        <v>15811</v>
      </c>
      <c r="F88" s="26">
        <v>37251</v>
      </c>
      <c r="G88" s="26"/>
      <c r="J88" s="38"/>
    </row>
    <row r="89" spans="1:10" s="19" customFormat="1" ht="12" customHeight="1" x14ac:dyDescent="0.2">
      <c r="A89" s="16"/>
      <c r="B89" s="21" t="s">
        <v>36</v>
      </c>
      <c r="C89" s="22"/>
      <c r="D89" s="25"/>
      <c r="E89" s="25"/>
      <c r="F89" s="26"/>
      <c r="G89" s="26"/>
      <c r="J89" s="27"/>
    </row>
    <row r="90" spans="1:10" s="19" customFormat="1" ht="12" customHeight="1" x14ac:dyDescent="0.2">
      <c r="A90" s="16"/>
      <c r="B90" s="17" t="s">
        <v>7</v>
      </c>
      <c r="C90" s="24"/>
      <c r="D90" s="26">
        <v>3188</v>
      </c>
      <c r="E90" s="26">
        <v>986</v>
      </c>
      <c r="F90" s="26">
        <v>5515</v>
      </c>
      <c r="G90" s="26"/>
    </row>
    <row r="91" spans="1:10" s="19" customFormat="1" ht="12" customHeight="1" x14ac:dyDescent="0.2">
      <c r="A91" s="16"/>
      <c r="B91" s="17" t="s">
        <v>8</v>
      </c>
      <c r="C91" s="24"/>
      <c r="D91" s="26">
        <v>2142</v>
      </c>
      <c r="E91" s="26">
        <v>895</v>
      </c>
      <c r="F91" s="26">
        <v>4649</v>
      </c>
      <c r="G91" s="26"/>
    </row>
    <row r="92" spans="1:10" s="19" customFormat="1" ht="12" customHeight="1" x14ac:dyDescent="0.2">
      <c r="A92" s="16"/>
      <c r="B92" s="21" t="s">
        <v>37</v>
      </c>
      <c r="C92" s="22"/>
      <c r="D92" s="26"/>
      <c r="E92" s="26"/>
      <c r="F92" s="26"/>
      <c r="G92" s="26"/>
    </row>
    <row r="93" spans="1:10" s="19" customFormat="1" ht="12" customHeight="1" x14ac:dyDescent="0.2">
      <c r="A93" s="16"/>
      <c r="B93" s="17" t="s">
        <v>7</v>
      </c>
      <c r="C93" s="24"/>
      <c r="D93" s="26">
        <v>5483</v>
      </c>
      <c r="E93" s="26">
        <v>2592</v>
      </c>
      <c r="F93" s="26">
        <v>10682</v>
      </c>
      <c r="G93" s="26"/>
    </row>
    <row r="94" spans="1:10" s="19" customFormat="1" ht="12" customHeight="1" x14ac:dyDescent="0.2">
      <c r="A94" s="16"/>
      <c r="B94" s="17" t="s">
        <v>8</v>
      </c>
      <c r="C94" s="24"/>
      <c r="D94" s="26">
        <v>4156</v>
      </c>
      <c r="E94" s="26">
        <v>2080</v>
      </c>
      <c r="F94" s="26">
        <v>7828</v>
      </c>
      <c r="G94" s="26"/>
    </row>
    <row r="95" spans="1:10" s="19" customFormat="1" ht="12" customHeight="1" x14ac:dyDescent="0.2">
      <c r="A95" s="16"/>
      <c r="B95" s="21" t="s">
        <v>38</v>
      </c>
      <c r="C95" s="22"/>
      <c r="D95" s="26"/>
      <c r="E95" s="26"/>
      <c r="F95" s="26"/>
      <c r="G95" s="26"/>
    </row>
    <row r="96" spans="1:10" s="19" customFormat="1" ht="12" customHeight="1" x14ac:dyDescent="0.2">
      <c r="A96" s="16"/>
      <c r="B96" s="17" t="s">
        <v>7</v>
      </c>
      <c r="C96" s="24"/>
      <c r="D96" s="26">
        <v>3270</v>
      </c>
      <c r="E96" s="26">
        <v>2676</v>
      </c>
      <c r="F96" s="26">
        <v>7230</v>
      </c>
      <c r="G96" s="26"/>
    </row>
    <row r="97" spans="1:7" s="19" customFormat="1" ht="12" customHeight="1" x14ac:dyDescent="0.2">
      <c r="A97" s="16"/>
      <c r="B97" s="17" t="s">
        <v>8</v>
      </c>
      <c r="C97" s="24"/>
      <c r="D97" s="26">
        <v>2095</v>
      </c>
      <c r="E97" s="26">
        <v>1789</v>
      </c>
      <c r="F97" s="26">
        <v>4770</v>
      </c>
      <c r="G97" s="26"/>
    </row>
    <row r="98" spans="1:7" s="19" customFormat="1" ht="12" customHeight="1" x14ac:dyDescent="0.2">
      <c r="A98" s="16"/>
      <c r="B98" s="21" t="s">
        <v>39</v>
      </c>
      <c r="C98" s="22"/>
      <c r="D98" s="26"/>
      <c r="E98" s="26"/>
      <c r="F98" s="26"/>
      <c r="G98" s="26"/>
    </row>
    <row r="99" spans="1:7" s="19" customFormat="1" ht="12" customHeight="1" x14ac:dyDescent="0.2">
      <c r="A99" s="16"/>
      <c r="B99" s="17" t="s">
        <v>7</v>
      </c>
      <c r="C99" s="24"/>
      <c r="D99" s="25">
        <v>2349</v>
      </c>
      <c r="E99" s="26">
        <v>2286</v>
      </c>
      <c r="F99" s="26">
        <v>4595</v>
      </c>
      <c r="G99" s="26"/>
    </row>
    <row r="100" spans="1:7" s="19" customFormat="1" ht="12" customHeight="1" x14ac:dyDescent="0.2">
      <c r="A100" s="16"/>
      <c r="B100" s="17" t="s">
        <v>8</v>
      </c>
      <c r="C100" s="24"/>
      <c r="D100" s="26">
        <v>1556</v>
      </c>
      <c r="E100" s="26">
        <v>1513</v>
      </c>
      <c r="F100" s="26">
        <v>2957</v>
      </c>
    </row>
    <row r="101" spans="1:7" s="19" customFormat="1" ht="12" customHeight="1" x14ac:dyDescent="0.2">
      <c r="A101" s="16"/>
      <c r="B101" s="21" t="s">
        <v>40</v>
      </c>
      <c r="C101" s="22"/>
      <c r="D101" s="26"/>
      <c r="E101" s="26"/>
      <c r="F101" s="26"/>
    </row>
    <row r="102" spans="1:7" s="19" customFormat="1" ht="12" customHeight="1" x14ac:dyDescent="0.2">
      <c r="A102" s="16"/>
      <c r="B102" s="17" t="s">
        <v>7</v>
      </c>
      <c r="C102" s="24"/>
      <c r="D102" s="26">
        <v>539</v>
      </c>
      <c r="E102" s="26">
        <v>432</v>
      </c>
      <c r="F102" s="26">
        <v>2011</v>
      </c>
    </row>
    <row r="103" spans="1:7" s="19" customFormat="1" ht="12" customHeight="1" x14ac:dyDescent="0.2">
      <c r="A103" s="16"/>
      <c r="B103" s="17" t="s">
        <v>8</v>
      </c>
      <c r="C103" s="24"/>
      <c r="D103" s="25">
        <v>315</v>
      </c>
      <c r="E103" s="25">
        <v>258</v>
      </c>
      <c r="F103" s="26">
        <v>1172</v>
      </c>
    </row>
    <row r="104" spans="1:7" s="19" customFormat="1" ht="12" customHeight="1" x14ac:dyDescent="0.2">
      <c r="A104" s="16"/>
      <c r="B104" s="21" t="s">
        <v>41</v>
      </c>
      <c r="C104" s="22"/>
      <c r="D104" s="26"/>
      <c r="E104" s="26"/>
      <c r="F104" s="26"/>
    </row>
    <row r="105" spans="1:7" s="19" customFormat="1" ht="12" customHeight="1" x14ac:dyDescent="0.2">
      <c r="A105" s="16"/>
      <c r="B105" s="17" t="s">
        <v>7</v>
      </c>
      <c r="C105" s="24"/>
      <c r="D105" s="26">
        <v>770</v>
      </c>
      <c r="E105" s="26">
        <v>699</v>
      </c>
      <c r="F105" s="26">
        <v>1835</v>
      </c>
    </row>
    <row r="106" spans="1:7" s="19" customFormat="1" ht="12" customHeight="1" x14ac:dyDescent="0.2">
      <c r="A106" s="16"/>
      <c r="B106" s="17" t="s">
        <v>8</v>
      </c>
      <c r="C106" s="24"/>
      <c r="D106" s="26">
        <v>868</v>
      </c>
      <c r="E106" s="26">
        <v>776</v>
      </c>
      <c r="F106" s="26">
        <v>1806</v>
      </c>
    </row>
    <row r="107" spans="1:7" s="19" customFormat="1" ht="15" customHeight="1" x14ac:dyDescent="0.2">
      <c r="A107" s="16"/>
      <c r="B107" s="21" t="s">
        <v>42</v>
      </c>
      <c r="C107" s="22"/>
      <c r="D107" s="26"/>
      <c r="E107" s="26"/>
      <c r="F107" s="26"/>
    </row>
    <row r="108" spans="1:7" s="19" customFormat="1" ht="12" customHeight="1" x14ac:dyDescent="0.2">
      <c r="A108" s="16"/>
      <c r="B108" s="17" t="s">
        <v>7</v>
      </c>
      <c r="C108" s="24"/>
      <c r="D108" s="26">
        <v>3726</v>
      </c>
      <c r="E108" s="26">
        <v>2755</v>
      </c>
      <c r="F108" s="26">
        <v>12729</v>
      </c>
    </row>
    <row r="109" spans="1:7" s="19" customFormat="1" ht="12" customHeight="1" x14ac:dyDescent="0.2">
      <c r="A109" s="16"/>
      <c r="B109" s="17" t="s">
        <v>8</v>
      </c>
      <c r="C109" s="24"/>
      <c r="D109" s="26">
        <v>2418</v>
      </c>
      <c r="E109" s="26">
        <v>1846</v>
      </c>
      <c r="F109" s="26">
        <v>8143</v>
      </c>
    </row>
    <row r="110" spans="1:7" s="19" customFormat="1" ht="12" customHeight="1" x14ac:dyDescent="0.2">
      <c r="A110" s="16"/>
      <c r="B110" s="21" t="s">
        <v>43</v>
      </c>
      <c r="C110" s="22"/>
      <c r="D110" s="26"/>
      <c r="E110" s="26"/>
      <c r="F110" s="26"/>
    </row>
    <row r="111" spans="1:7" s="19" customFormat="1" ht="12" customHeight="1" x14ac:dyDescent="0.2">
      <c r="A111" s="16"/>
      <c r="B111" s="17" t="s">
        <v>7</v>
      </c>
      <c r="C111" s="24"/>
      <c r="D111" s="26">
        <v>7467</v>
      </c>
      <c r="E111" s="26">
        <v>5652</v>
      </c>
      <c r="F111" s="26">
        <v>13547</v>
      </c>
    </row>
    <row r="112" spans="1:7" s="19" customFormat="1" ht="12" customHeight="1" x14ac:dyDescent="0.2">
      <c r="A112" s="16"/>
      <c r="B112" s="17" t="s">
        <v>8</v>
      </c>
      <c r="C112" s="24"/>
      <c r="D112" s="26">
        <v>3259</v>
      </c>
      <c r="E112" s="26">
        <v>2491</v>
      </c>
      <c r="F112" s="26">
        <v>5985</v>
      </c>
    </row>
    <row r="113" spans="1:6" s="19" customFormat="1" ht="12" customHeight="1" x14ac:dyDescent="0.2">
      <c r="A113" s="16"/>
      <c r="B113" s="21" t="s">
        <v>44</v>
      </c>
      <c r="C113" s="22"/>
      <c r="D113" s="26"/>
      <c r="E113" s="26"/>
      <c r="F113" s="26"/>
    </row>
    <row r="114" spans="1:6" s="19" customFormat="1" ht="12" customHeight="1" x14ac:dyDescent="0.2">
      <c r="A114" s="16"/>
      <c r="B114" s="17" t="s">
        <v>7</v>
      </c>
      <c r="C114" s="24"/>
      <c r="D114" s="26">
        <v>144</v>
      </c>
      <c r="E114" s="26">
        <v>104</v>
      </c>
      <c r="F114" s="26">
        <v>296</v>
      </c>
    </row>
    <row r="115" spans="1:6" s="19" customFormat="1" ht="12" customHeight="1" x14ac:dyDescent="0.2">
      <c r="A115" s="39"/>
      <c r="B115" s="17" t="s">
        <v>8</v>
      </c>
      <c r="C115" s="24"/>
      <c r="D115" s="26">
        <v>102</v>
      </c>
      <c r="E115" s="26">
        <v>81</v>
      </c>
      <c r="F115" s="26">
        <v>224</v>
      </c>
    </row>
    <row r="116" spans="1:6" s="19" customFormat="1" ht="12" customHeight="1" x14ac:dyDescent="0.2">
      <c r="A116" s="39"/>
      <c r="B116" s="17"/>
      <c r="C116" s="24"/>
      <c r="D116" s="26"/>
      <c r="E116" s="26"/>
      <c r="F116" s="26"/>
    </row>
    <row r="117" spans="1:6" s="19" customFormat="1" ht="3.75" customHeight="1" thickBot="1" x14ac:dyDescent="0.25">
      <c r="A117" s="16"/>
      <c r="B117" s="29"/>
      <c r="C117" s="30"/>
      <c r="D117" s="31"/>
      <c r="E117" s="31"/>
      <c r="F117" s="31"/>
    </row>
    <row r="118" spans="1:6" s="19" customFormat="1" ht="9.75" customHeight="1" x14ac:dyDescent="0.2">
      <c r="A118" s="16"/>
      <c r="B118" s="32"/>
      <c r="C118" s="24"/>
      <c r="D118" s="33"/>
      <c r="E118" s="33"/>
      <c r="F118" s="34" t="s">
        <v>27</v>
      </c>
    </row>
    <row r="119" spans="1:6" s="19" customFormat="1" ht="9.75" customHeight="1" thickBot="1" x14ac:dyDescent="0.25">
      <c r="A119" s="16"/>
      <c r="B119" s="32"/>
      <c r="C119" s="24"/>
      <c r="D119" s="33"/>
      <c r="E119" s="33"/>
      <c r="F119" s="34" t="s">
        <v>45</v>
      </c>
    </row>
    <row r="120" spans="1:6" ht="25.5" customHeight="1" thickBot="1" x14ac:dyDescent="0.25">
      <c r="A120" s="9"/>
      <c r="B120" s="10" t="str">
        <f>+B63</f>
        <v>Universidades privadas / Sexo</v>
      </c>
      <c r="C120" s="10"/>
      <c r="D120" s="11" t="s">
        <v>3</v>
      </c>
      <c r="E120" s="11" t="s">
        <v>4</v>
      </c>
      <c r="F120" s="11" t="s">
        <v>5</v>
      </c>
    </row>
    <row r="121" spans="1:6" s="19" customFormat="1" ht="4.5" customHeight="1" x14ac:dyDescent="0.2">
      <c r="A121" s="16"/>
      <c r="B121" s="32"/>
      <c r="C121" s="24"/>
      <c r="D121" s="33"/>
      <c r="E121" s="33"/>
      <c r="F121" s="33"/>
    </row>
    <row r="122" spans="1:6" s="19" customFormat="1" ht="12" customHeight="1" x14ac:dyDescent="0.2">
      <c r="A122" s="39"/>
      <c r="B122" s="21" t="s">
        <v>46</v>
      </c>
      <c r="C122" s="22"/>
      <c r="D122" s="26"/>
      <c r="E122" s="26"/>
      <c r="F122" s="25"/>
    </row>
    <row r="123" spans="1:6" s="19" customFormat="1" ht="12" customHeight="1" x14ac:dyDescent="0.2">
      <c r="A123" s="16"/>
      <c r="B123" s="17" t="s">
        <v>7</v>
      </c>
      <c r="C123" s="24"/>
      <c r="D123" s="26">
        <v>638</v>
      </c>
      <c r="E123" s="26">
        <v>548</v>
      </c>
      <c r="F123" s="26">
        <v>3163</v>
      </c>
    </row>
    <row r="124" spans="1:6" s="19" customFormat="1" ht="12" customHeight="1" x14ac:dyDescent="0.2">
      <c r="A124" s="16"/>
      <c r="B124" s="17" t="s">
        <v>8</v>
      </c>
      <c r="C124" s="24"/>
      <c r="D124" s="26">
        <v>245</v>
      </c>
      <c r="E124" s="26">
        <v>210</v>
      </c>
      <c r="F124" s="26">
        <v>1012</v>
      </c>
    </row>
    <row r="125" spans="1:6" s="19" customFormat="1" ht="12" customHeight="1" x14ac:dyDescent="0.2">
      <c r="A125" s="16"/>
      <c r="B125" s="21" t="s">
        <v>47</v>
      </c>
      <c r="C125" s="22"/>
      <c r="D125" s="26"/>
      <c r="E125" s="26"/>
      <c r="F125" s="26"/>
    </row>
    <row r="126" spans="1:6" s="19" customFormat="1" ht="12" customHeight="1" x14ac:dyDescent="0.2">
      <c r="A126" s="16"/>
      <c r="B126" s="17" t="s">
        <v>7</v>
      </c>
      <c r="C126" s="24"/>
      <c r="D126" s="26">
        <v>3953</v>
      </c>
      <c r="E126" s="26">
        <v>3669</v>
      </c>
      <c r="F126" s="26">
        <v>7402</v>
      </c>
    </row>
    <row r="127" spans="1:6" s="19" customFormat="1" ht="12" customHeight="1" x14ac:dyDescent="0.2">
      <c r="A127" s="16"/>
      <c r="B127" s="17" t="s">
        <v>8</v>
      </c>
      <c r="C127" s="24"/>
      <c r="D127" s="26">
        <v>4095</v>
      </c>
      <c r="E127" s="26">
        <v>3835</v>
      </c>
      <c r="F127" s="26">
        <v>7129</v>
      </c>
    </row>
    <row r="128" spans="1:6" s="19" customFormat="1" ht="12" customHeight="1" x14ac:dyDescent="0.2">
      <c r="A128" s="16"/>
      <c r="B128" s="21" t="s">
        <v>48</v>
      </c>
      <c r="C128" s="22"/>
      <c r="D128" s="26"/>
      <c r="E128" s="26"/>
      <c r="F128" s="26"/>
    </row>
    <row r="129" spans="1:7" s="19" customFormat="1" ht="12" customHeight="1" x14ac:dyDescent="0.2">
      <c r="A129" s="16"/>
      <c r="B129" s="17" t="s">
        <v>7</v>
      </c>
      <c r="C129" s="24"/>
      <c r="D129" s="26">
        <v>106</v>
      </c>
      <c r="E129" s="26">
        <v>101</v>
      </c>
      <c r="F129" s="26">
        <v>437</v>
      </c>
    </row>
    <row r="130" spans="1:7" s="19" customFormat="1" ht="12" customHeight="1" x14ac:dyDescent="0.2">
      <c r="A130" s="16"/>
      <c r="B130" s="17" t="s">
        <v>8</v>
      </c>
      <c r="C130" s="24"/>
      <c r="D130" s="26">
        <v>152</v>
      </c>
      <c r="E130" s="26">
        <v>147</v>
      </c>
      <c r="F130" s="26">
        <v>582</v>
      </c>
    </row>
    <row r="131" spans="1:7" s="19" customFormat="1" ht="12" customHeight="1" x14ac:dyDescent="0.2">
      <c r="A131" s="16"/>
      <c r="B131" s="21" t="s">
        <v>49</v>
      </c>
      <c r="C131" s="22"/>
      <c r="D131" s="26"/>
      <c r="E131" s="26"/>
      <c r="F131" s="26"/>
    </row>
    <row r="132" spans="1:7" s="19" customFormat="1" ht="12" customHeight="1" x14ac:dyDescent="0.2">
      <c r="A132" s="16"/>
      <c r="B132" s="17" t="s">
        <v>7</v>
      </c>
      <c r="C132" s="24"/>
      <c r="D132" s="26">
        <v>190</v>
      </c>
      <c r="E132" s="26">
        <v>172</v>
      </c>
      <c r="F132" s="26">
        <v>383</v>
      </c>
    </row>
    <row r="133" spans="1:7" s="19" customFormat="1" ht="12" customHeight="1" x14ac:dyDescent="0.2">
      <c r="A133" s="16"/>
      <c r="B133" s="17" t="s">
        <v>8</v>
      </c>
      <c r="C133" s="24"/>
      <c r="D133" s="26">
        <v>253</v>
      </c>
      <c r="E133" s="26">
        <v>221</v>
      </c>
      <c r="F133" s="26">
        <v>518</v>
      </c>
    </row>
    <row r="134" spans="1:7" s="19" customFormat="1" ht="12" customHeight="1" x14ac:dyDescent="0.2">
      <c r="A134" s="16"/>
      <c r="B134" s="21" t="s">
        <v>50</v>
      </c>
      <c r="C134" s="22"/>
      <c r="D134" s="26"/>
      <c r="E134" s="26"/>
      <c r="F134" s="26"/>
      <c r="G134" s="26"/>
    </row>
    <row r="135" spans="1:7" s="19" customFormat="1" ht="12" customHeight="1" x14ac:dyDescent="0.2">
      <c r="A135" s="16"/>
      <c r="B135" s="17" t="s">
        <v>7</v>
      </c>
      <c r="C135" s="24"/>
      <c r="D135" s="26">
        <v>1849</v>
      </c>
      <c r="E135" s="26">
        <v>1535</v>
      </c>
      <c r="F135" s="26">
        <v>5124</v>
      </c>
      <c r="G135" s="26"/>
    </row>
    <row r="136" spans="1:7" s="19" customFormat="1" ht="12" customHeight="1" x14ac:dyDescent="0.2">
      <c r="A136" s="16"/>
      <c r="B136" s="17" t="s">
        <v>8</v>
      </c>
      <c r="C136" s="24"/>
      <c r="D136" s="26">
        <v>480</v>
      </c>
      <c r="E136" s="26">
        <v>400</v>
      </c>
      <c r="F136" s="26">
        <v>1354</v>
      </c>
      <c r="G136" s="26"/>
    </row>
    <row r="137" spans="1:7" s="19" customFormat="1" ht="12" customHeight="1" x14ac:dyDescent="0.2">
      <c r="A137" s="16"/>
      <c r="B137" s="21" t="s">
        <v>51</v>
      </c>
      <c r="C137" s="22"/>
      <c r="D137" s="26"/>
      <c r="E137" s="26"/>
      <c r="F137" s="26"/>
      <c r="G137" s="26"/>
    </row>
    <row r="138" spans="1:7" s="19" customFormat="1" ht="12" customHeight="1" x14ac:dyDescent="0.2">
      <c r="A138" s="16"/>
      <c r="B138" s="17" t="s">
        <v>7</v>
      </c>
      <c r="C138" s="24"/>
      <c r="D138" s="26">
        <v>370</v>
      </c>
      <c r="E138" s="26">
        <v>355</v>
      </c>
      <c r="F138" s="26">
        <v>1134</v>
      </c>
      <c r="G138" s="26"/>
    </row>
    <row r="139" spans="1:7" s="19" customFormat="1" ht="12" customHeight="1" x14ac:dyDescent="0.2">
      <c r="A139" s="16"/>
      <c r="B139" s="17" t="s">
        <v>8</v>
      </c>
      <c r="C139" s="24"/>
      <c r="D139" s="26">
        <v>996</v>
      </c>
      <c r="E139" s="26">
        <v>918</v>
      </c>
      <c r="F139" s="26">
        <v>2859</v>
      </c>
      <c r="G139" s="26"/>
    </row>
    <row r="140" spans="1:7" s="19" customFormat="1" ht="12" customHeight="1" x14ac:dyDescent="0.2">
      <c r="A140" s="16"/>
      <c r="B140" s="21" t="s">
        <v>52</v>
      </c>
      <c r="C140" s="22"/>
      <c r="D140" s="26"/>
      <c r="E140" s="26"/>
      <c r="F140" s="26"/>
      <c r="G140" s="26"/>
    </row>
    <row r="141" spans="1:7" s="19" customFormat="1" ht="12" customHeight="1" x14ac:dyDescent="0.2">
      <c r="A141" s="16"/>
      <c r="B141" s="17" t="s">
        <v>7</v>
      </c>
      <c r="C141" s="24"/>
      <c r="D141" s="26">
        <v>667</v>
      </c>
      <c r="E141" s="26">
        <v>527</v>
      </c>
      <c r="F141" s="26">
        <v>1531</v>
      </c>
      <c r="G141" s="26"/>
    </row>
    <row r="142" spans="1:7" s="19" customFormat="1" ht="12" customHeight="1" x14ac:dyDescent="0.2">
      <c r="A142" s="16"/>
      <c r="B142" s="17" t="s">
        <v>8</v>
      </c>
      <c r="C142" s="24"/>
      <c r="D142" s="26">
        <v>362</v>
      </c>
      <c r="E142" s="26">
        <v>293</v>
      </c>
      <c r="F142" s="26">
        <v>867</v>
      </c>
      <c r="G142" s="26"/>
    </row>
    <row r="143" spans="1:7" s="19" customFormat="1" ht="12" customHeight="1" x14ac:dyDescent="0.2">
      <c r="A143" s="16"/>
      <c r="B143" s="21" t="s">
        <v>53</v>
      </c>
      <c r="C143" s="22"/>
      <c r="D143" s="26"/>
      <c r="E143" s="26"/>
      <c r="F143" s="26"/>
      <c r="G143" s="26"/>
    </row>
    <row r="144" spans="1:7" s="19" customFormat="1" ht="12" customHeight="1" x14ac:dyDescent="0.2">
      <c r="A144" s="16"/>
      <c r="B144" s="17" t="s">
        <v>7</v>
      </c>
      <c r="C144" s="24"/>
      <c r="D144" s="26">
        <v>5</v>
      </c>
      <c r="E144" s="26">
        <v>4</v>
      </c>
      <c r="F144" s="26">
        <v>25</v>
      </c>
      <c r="G144" s="26"/>
    </row>
    <row r="145" spans="1:7" s="19" customFormat="1" ht="12" customHeight="1" x14ac:dyDescent="0.2">
      <c r="A145" s="16"/>
      <c r="B145" s="17" t="s">
        <v>8</v>
      </c>
      <c r="C145" s="24"/>
      <c r="D145" s="26">
        <v>21</v>
      </c>
      <c r="E145" s="26">
        <v>21</v>
      </c>
      <c r="F145" s="26">
        <v>79</v>
      </c>
      <c r="G145" s="26"/>
    </row>
    <row r="146" spans="1:7" s="19" customFormat="1" ht="12" customHeight="1" x14ac:dyDescent="0.2">
      <c r="A146" s="16"/>
      <c r="B146" s="21" t="s">
        <v>54</v>
      </c>
      <c r="C146" s="22"/>
      <c r="D146" s="26"/>
      <c r="E146" s="26"/>
      <c r="F146" s="26"/>
      <c r="G146" s="26"/>
    </row>
    <row r="147" spans="1:7" s="19" customFormat="1" ht="12" customHeight="1" x14ac:dyDescent="0.2">
      <c r="A147" s="16"/>
      <c r="B147" s="17" t="s">
        <v>7</v>
      </c>
      <c r="C147" s="24"/>
      <c r="D147" s="26">
        <v>1710</v>
      </c>
      <c r="E147" s="26">
        <v>1533</v>
      </c>
      <c r="F147" s="26">
        <v>3449</v>
      </c>
    </row>
    <row r="148" spans="1:7" s="19" customFormat="1" ht="12" customHeight="1" x14ac:dyDescent="0.2">
      <c r="A148" s="16"/>
      <c r="B148" s="17" t="s">
        <v>8</v>
      </c>
      <c r="C148" s="24"/>
      <c r="D148" s="26">
        <v>764</v>
      </c>
      <c r="E148" s="26">
        <v>691</v>
      </c>
      <c r="F148" s="26">
        <v>1385</v>
      </c>
    </row>
    <row r="149" spans="1:7" s="19" customFormat="1" ht="12" customHeight="1" x14ac:dyDescent="0.2">
      <c r="A149" s="16"/>
      <c r="B149" s="21" t="s">
        <v>55</v>
      </c>
      <c r="C149" s="22"/>
      <c r="D149" s="26"/>
      <c r="E149" s="26"/>
      <c r="F149" s="26"/>
    </row>
    <row r="150" spans="1:7" s="19" customFormat="1" ht="12" customHeight="1" x14ac:dyDescent="0.2">
      <c r="A150" s="16"/>
      <c r="B150" s="17" t="s">
        <v>7</v>
      </c>
      <c r="C150" s="24"/>
      <c r="D150" s="26">
        <v>1472</v>
      </c>
      <c r="E150" s="26">
        <v>1271</v>
      </c>
      <c r="F150" s="26" t="s">
        <v>10</v>
      </c>
    </row>
    <row r="151" spans="1:7" s="19" customFormat="1" ht="12" customHeight="1" x14ac:dyDescent="0.2">
      <c r="A151" s="16"/>
      <c r="B151" s="17" t="s">
        <v>8</v>
      </c>
      <c r="C151" s="24"/>
      <c r="D151" s="26">
        <v>728</v>
      </c>
      <c r="E151" s="26">
        <v>639</v>
      </c>
      <c r="F151" s="26" t="s">
        <v>10</v>
      </c>
    </row>
    <row r="152" spans="1:7" s="19" customFormat="1" ht="12" customHeight="1" x14ac:dyDescent="0.2">
      <c r="A152" s="16"/>
      <c r="B152" s="21" t="s">
        <v>56</v>
      </c>
      <c r="C152" s="22"/>
      <c r="D152" s="26"/>
      <c r="E152" s="25"/>
      <c r="F152" s="26"/>
    </row>
    <row r="153" spans="1:7" s="19" customFormat="1" ht="12" customHeight="1" x14ac:dyDescent="0.2">
      <c r="A153" s="16"/>
      <c r="B153" s="17" t="s">
        <v>7</v>
      </c>
      <c r="C153" s="24"/>
      <c r="D153" s="26" t="s">
        <v>10</v>
      </c>
      <c r="E153" s="26">
        <v>2414</v>
      </c>
      <c r="F153" s="26" t="s">
        <v>10</v>
      </c>
    </row>
    <row r="154" spans="1:7" s="19" customFormat="1" ht="12" customHeight="1" x14ac:dyDescent="0.2">
      <c r="A154" s="16"/>
      <c r="B154" s="17" t="s">
        <v>8</v>
      </c>
      <c r="C154" s="24"/>
      <c r="D154" s="26" t="s">
        <v>10</v>
      </c>
      <c r="E154" s="26">
        <v>2477</v>
      </c>
      <c r="F154" s="26" t="s">
        <v>10</v>
      </c>
    </row>
    <row r="155" spans="1:7" s="19" customFormat="1" ht="12" customHeight="1" x14ac:dyDescent="0.2">
      <c r="A155" s="16"/>
      <c r="B155" s="21" t="s">
        <v>57</v>
      </c>
      <c r="C155" s="22"/>
      <c r="D155" s="26"/>
      <c r="E155" s="26"/>
      <c r="F155" s="26"/>
    </row>
    <row r="156" spans="1:7" s="19" customFormat="1" ht="12" customHeight="1" x14ac:dyDescent="0.2">
      <c r="A156" s="16"/>
      <c r="B156" s="17" t="s">
        <v>7</v>
      </c>
      <c r="C156" s="24"/>
      <c r="D156" s="26" t="s">
        <v>10</v>
      </c>
      <c r="E156" s="26" t="s">
        <v>10</v>
      </c>
      <c r="F156" s="26">
        <v>4</v>
      </c>
    </row>
    <row r="157" spans="1:7" s="19" customFormat="1" ht="12" customHeight="1" x14ac:dyDescent="0.2">
      <c r="A157" s="16"/>
      <c r="B157" s="17" t="s">
        <v>8</v>
      </c>
      <c r="C157" s="24"/>
      <c r="D157" s="26" t="s">
        <v>10</v>
      </c>
      <c r="E157" s="26" t="s">
        <v>10</v>
      </c>
      <c r="F157" s="26">
        <v>3</v>
      </c>
    </row>
    <row r="158" spans="1:7" s="19" customFormat="1" ht="12" customHeight="1" x14ac:dyDescent="0.2">
      <c r="A158" s="16"/>
      <c r="B158" s="21" t="s">
        <v>58</v>
      </c>
      <c r="C158" s="22"/>
      <c r="D158" s="26"/>
      <c r="E158" s="25"/>
      <c r="F158" s="26"/>
    </row>
    <row r="159" spans="1:7" s="19" customFormat="1" ht="12" customHeight="1" x14ac:dyDescent="0.2">
      <c r="A159" s="16"/>
      <c r="B159" s="17" t="s">
        <v>7</v>
      </c>
      <c r="C159" s="24"/>
      <c r="D159" s="26">
        <v>342</v>
      </c>
      <c r="E159" s="26">
        <v>323</v>
      </c>
      <c r="F159" s="26">
        <v>585</v>
      </c>
    </row>
    <row r="160" spans="1:7" s="19" customFormat="1" ht="12" customHeight="1" x14ac:dyDescent="0.2">
      <c r="A160" s="16"/>
      <c r="B160" s="17" t="s">
        <v>8</v>
      </c>
      <c r="C160" s="24"/>
      <c r="D160" s="26">
        <v>306</v>
      </c>
      <c r="E160" s="26">
        <v>289</v>
      </c>
      <c r="F160" s="26">
        <v>630</v>
      </c>
    </row>
    <row r="161" spans="1:9" s="19" customFormat="1" ht="12" customHeight="1" x14ac:dyDescent="0.2">
      <c r="A161" s="16"/>
      <c r="B161" s="21" t="s">
        <v>59</v>
      </c>
      <c r="C161" s="22"/>
      <c r="D161" s="26"/>
      <c r="E161" s="25"/>
      <c r="F161" s="26"/>
    </row>
    <row r="162" spans="1:9" s="19" customFormat="1" ht="12" customHeight="1" x14ac:dyDescent="0.2">
      <c r="A162" s="16"/>
      <c r="B162" s="17" t="s">
        <v>7</v>
      </c>
      <c r="C162" s="24"/>
      <c r="D162" s="26">
        <v>16</v>
      </c>
      <c r="E162" s="26">
        <v>16</v>
      </c>
      <c r="F162" s="26">
        <v>39</v>
      </c>
    </row>
    <row r="163" spans="1:9" s="19" customFormat="1" ht="12" customHeight="1" x14ac:dyDescent="0.2">
      <c r="A163" s="16"/>
      <c r="B163" s="17" t="s">
        <v>8</v>
      </c>
      <c r="C163" s="24"/>
      <c r="D163" s="26">
        <v>16</v>
      </c>
      <c r="E163" s="26">
        <v>16</v>
      </c>
      <c r="F163" s="26">
        <v>51</v>
      </c>
    </row>
    <row r="164" spans="1:9" s="19" customFormat="1" ht="4.5" customHeight="1" thickBot="1" x14ac:dyDescent="0.25">
      <c r="A164" s="16"/>
      <c r="B164" s="17"/>
      <c r="C164" s="24"/>
      <c r="D164" s="26"/>
      <c r="E164" s="26"/>
      <c r="F164" s="26"/>
    </row>
    <row r="165" spans="1:9" ht="24" customHeight="1" x14ac:dyDescent="0.2">
      <c r="A165" s="14"/>
      <c r="B165" s="40" t="s">
        <v>60</v>
      </c>
      <c r="C165" s="41"/>
      <c r="D165" s="41"/>
      <c r="E165" s="41"/>
      <c r="F165" s="41"/>
    </row>
    <row r="166" spans="1:9" ht="11.1" customHeight="1" x14ac:dyDescent="0.2">
      <c r="A166" s="9"/>
      <c r="B166" s="42" t="s">
        <v>61</v>
      </c>
      <c r="C166" s="43"/>
      <c r="D166" s="44"/>
      <c r="E166" s="44"/>
      <c r="F166" s="44"/>
    </row>
    <row r="167" spans="1:9" ht="11.1" customHeight="1" x14ac:dyDescent="0.2">
      <c r="A167" s="9"/>
      <c r="B167" s="45" t="s">
        <v>62</v>
      </c>
      <c r="C167" s="45"/>
      <c r="D167" s="45"/>
      <c r="E167" s="45"/>
      <c r="F167" s="45"/>
    </row>
    <row r="168" spans="1:9" ht="12.75" x14ac:dyDescent="0.2">
      <c r="A168" s="46"/>
      <c r="B168" s="47"/>
      <c r="C168" s="47"/>
      <c r="D168" s="48"/>
      <c r="E168" s="48"/>
      <c r="F168" s="48"/>
    </row>
    <row r="169" spans="1:9" ht="12.75" x14ac:dyDescent="0.2">
      <c r="A169" s="47"/>
      <c r="B169" s="47"/>
      <c r="C169" s="47"/>
      <c r="D169" s="48"/>
      <c r="E169" s="48"/>
      <c r="F169" s="48"/>
    </row>
    <row r="170" spans="1:9" ht="12.75" x14ac:dyDescent="0.2">
      <c r="A170" s="47"/>
      <c r="B170" s="47"/>
      <c r="C170" s="47"/>
      <c r="D170" s="48"/>
      <c r="E170" s="48"/>
      <c r="F170" s="26"/>
      <c r="G170" s="26"/>
      <c r="H170" s="26"/>
      <c r="I170" s="26"/>
    </row>
    <row r="171" spans="1:9" x14ac:dyDescent="0.2">
      <c r="D171" s="49"/>
      <c r="E171" s="49"/>
      <c r="F171" s="26"/>
      <c r="G171" s="26"/>
      <c r="H171" s="26"/>
      <c r="I171" s="26"/>
    </row>
    <row r="172" spans="1:9" x14ac:dyDescent="0.2">
      <c r="D172" s="49"/>
      <c r="E172" s="49"/>
      <c r="F172" s="49"/>
    </row>
    <row r="173" spans="1:9" x14ac:dyDescent="0.2">
      <c r="D173" s="49"/>
      <c r="E173" s="49"/>
      <c r="F173" s="49"/>
    </row>
    <row r="174" spans="1:9" x14ac:dyDescent="0.2">
      <c r="D174" s="49"/>
      <c r="E174" s="49"/>
      <c r="F174" s="49"/>
    </row>
    <row r="175" spans="1:9" x14ac:dyDescent="0.2">
      <c r="D175" s="49"/>
      <c r="E175" s="49"/>
      <c r="F175" s="49"/>
    </row>
    <row r="176" spans="1:9" x14ac:dyDescent="0.2">
      <c r="D176" s="49"/>
      <c r="E176" s="49"/>
      <c r="F176" s="49"/>
    </row>
    <row r="177" spans="4:6" x14ac:dyDescent="0.2">
      <c r="D177" s="49"/>
      <c r="E177" s="49"/>
      <c r="F177" s="49"/>
    </row>
    <row r="178" spans="4:6" x14ac:dyDescent="0.2">
      <c r="D178" s="49"/>
      <c r="E178" s="49"/>
      <c r="F178" s="49"/>
    </row>
    <row r="179" spans="4:6" x14ac:dyDescent="0.2">
      <c r="D179" s="49"/>
      <c r="E179" s="49"/>
      <c r="F179" s="49"/>
    </row>
    <row r="180" spans="4:6" x14ac:dyDescent="0.2">
      <c r="D180" s="49"/>
      <c r="E180" s="49"/>
      <c r="F180" s="49"/>
    </row>
    <row r="181" spans="4:6" x14ac:dyDescent="0.2">
      <c r="D181" s="49"/>
      <c r="E181" s="49"/>
      <c r="F181" s="49"/>
    </row>
    <row r="182" spans="4:6" x14ac:dyDescent="0.2">
      <c r="D182" s="49"/>
      <c r="E182" s="49"/>
      <c r="F182" s="49"/>
    </row>
    <row r="183" spans="4:6" x14ac:dyDescent="0.2">
      <c r="D183" s="49"/>
      <c r="E183" s="49"/>
      <c r="F183" s="49"/>
    </row>
    <row r="184" spans="4:6" x14ac:dyDescent="0.2">
      <c r="D184" s="49"/>
      <c r="E184" s="49"/>
      <c r="F184" s="49"/>
    </row>
    <row r="185" spans="4:6" x14ac:dyDescent="0.2">
      <c r="D185" s="49"/>
      <c r="E185" s="49"/>
      <c r="F185" s="49"/>
    </row>
    <row r="186" spans="4:6" x14ac:dyDescent="0.2">
      <c r="D186" s="49"/>
      <c r="E186" s="49"/>
      <c r="F186" s="49"/>
    </row>
    <row r="187" spans="4:6" x14ac:dyDescent="0.2">
      <c r="D187" s="49"/>
      <c r="E187" s="49"/>
      <c r="F187" s="49"/>
    </row>
    <row r="188" spans="4:6" x14ac:dyDescent="0.2">
      <c r="D188" s="49"/>
      <c r="E188" s="49"/>
      <c r="F188" s="49"/>
    </row>
    <row r="189" spans="4:6" x14ac:dyDescent="0.2">
      <c r="D189" s="49"/>
      <c r="E189" s="49"/>
      <c r="F189" s="49"/>
    </row>
    <row r="190" spans="4:6" x14ac:dyDescent="0.2">
      <c r="D190" s="49"/>
      <c r="E190" s="49"/>
      <c r="F190" s="49"/>
    </row>
    <row r="191" spans="4:6" x14ac:dyDescent="0.2">
      <c r="D191" s="49"/>
      <c r="E191" s="49"/>
      <c r="F191" s="49"/>
    </row>
    <row r="192" spans="4:6" x14ac:dyDescent="0.2">
      <c r="D192" s="49"/>
      <c r="E192" s="49"/>
      <c r="F192" s="49"/>
    </row>
    <row r="193" spans="4:6" x14ac:dyDescent="0.2">
      <c r="D193" s="49"/>
      <c r="E193" s="49"/>
      <c r="F193" s="49"/>
    </row>
    <row r="194" spans="4:6" x14ac:dyDescent="0.2">
      <c r="D194" s="49"/>
      <c r="E194" s="49"/>
      <c r="F194" s="49"/>
    </row>
    <row r="195" spans="4:6" x14ac:dyDescent="0.2">
      <c r="D195" s="49"/>
      <c r="E195" s="49"/>
      <c r="F195" s="49"/>
    </row>
    <row r="196" spans="4:6" x14ac:dyDescent="0.2">
      <c r="D196" s="49"/>
      <c r="E196" s="49"/>
      <c r="F196" s="49"/>
    </row>
    <row r="197" spans="4:6" x14ac:dyDescent="0.2">
      <c r="D197" s="49"/>
      <c r="E197" s="49"/>
      <c r="F197" s="49"/>
    </row>
    <row r="198" spans="4:6" x14ac:dyDescent="0.2">
      <c r="D198" s="49"/>
      <c r="E198" s="49"/>
      <c r="F198" s="49"/>
    </row>
    <row r="199" spans="4:6" x14ac:dyDescent="0.2">
      <c r="D199" s="49"/>
      <c r="E199" s="49"/>
      <c r="F199" s="49"/>
    </row>
    <row r="200" spans="4:6" x14ac:dyDescent="0.2">
      <c r="D200" s="49"/>
      <c r="E200" s="49"/>
      <c r="F200" s="49"/>
    </row>
    <row r="201" spans="4:6" x14ac:dyDescent="0.2">
      <c r="D201" s="49"/>
      <c r="E201" s="49"/>
      <c r="F201" s="49"/>
    </row>
    <row r="202" spans="4:6" x14ac:dyDescent="0.2">
      <c r="D202" s="49"/>
      <c r="E202" s="49"/>
      <c r="F202" s="49"/>
    </row>
    <row r="203" spans="4:6" x14ac:dyDescent="0.2">
      <c r="D203" s="49"/>
      <c r="E203" s="49"/>
      <c r="F203" s="49"/>
    </row>
    <row r="204" spans="4:6" x14ac:dyDescent="0.2">
      <c r="D204" s="49"/>
      <c r="E204" s="49"/>
      <c r="F204" s="49"/>
    </row>
    <row r="205" spans="4:6" x14ac:dyDescent="0.2">
      <c r="D205" s="49"/>
      <c r="E205" s="49"/>
      <c r="F205" s="49"/>
    </row>
    <row r="206" spans="4:6" x14ac:dyDescent="0.2">
      <c r="D206" s="49"/>
      <c r="E206" s="49"/>
      <c r="F206" s="49"/>
    </row>
    <row r="207" spans="4:6" x14ac:dyDescent="0.2">
      <c r="D207" s="49"/>
      <c r="E207" s="49"/>
      <c r="F207" s="49"/>
    </row>
    <row r="208" spans="4:6" x14ac:dyDescent="0.2">
      <c r="D208" s="49"/>
      <c r="E208" s="49"/>
      <c r="F208" s="49"/>
    </row>
    <row r="209" spans="4:6" x14ac:dyDescent="0.2">
      <c r="D209" s="49"/>
      <c r="E209" s="49"/>
      <c r="F209" s="49"/>
    </row>
  </sheetData>
  <mergeCells count="7">
    <mergeCell ref="B167:F167"/>
    <mergeCell ref="B1:F1"/>
    <mergeCell ref="B2:F2"/>
    <mergeCell ref="B4:C4"/>
    <mergeCell ref="B63:C63"/>
    <mergeCell ref="B120:C120"/>
    <mergeCell ref="B165:F165"/>
  </mergeCells>
  <printOptions horizontalCentered="1"/>
  <pageMargins left="0.51181102362204722" right="0.31496062992125984" top="0.47244094488188981" bottom="0.5118110236220472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Post. U.Priv 5.35</vt:lpstr>
      <vt:lpstr>'Post. U.Priv 5.35'!Área_de_impresión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2025-09-15T19:20:37Z</dcterms:created>
  <dcterms:modified xsi:type="dcterms:W3CDTF">2025-09-15T19:20:52Z</dcterms:modified>
</cp:coreProperties>
</file>