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ño 2024\1. Notas de Interes\"/>
    </mc:Choice>
  </mc:AlternateContent>
  <bookViews>
    <workbookView xWindow="0" yWindow="0" windowWidth="21600" windowHeight="8700"/>
  </bookViews>
  <sheets>
    <sheet name="5.64 M.Priv"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'[1]R. Natural'!#REF!</definedName>
    <definedName name="\c">#N/A</definedName>
    <definedName name="\D">#REF!</definedName>
    <definedName name="\i">#N/A</definedName>
    <definedName name="\K">#REF!</definedName>
    <definedName name="\M">[3]Data!#REF!</definedName>
    <definedName name="\p">#REF!</definedName>
    <definedName name="\q">#N/A</definedName>
    <definedName name="\s">#N/A</definedName>
    <definedName name="\t">#N/A</definedName>
    <definedName name="\w">#N/A</definedName>
    <definedName name="\Z">[3]Data!#REF!</definedName>
    <definedName name="________FF1">#REF!</definedName>
    <definedName name="________TAB1998">#REF!</definedName>
    <definedName name="________TAB1999">#REF!</definedName>
    <definedName name="________TAB2000">#REF!</definedName>
    <definedName name="________TAB2001">#REF!</definedName>
    <definedName name="________TAB2002">#REF!</definedName>
    <definedName name="________TAB2003">#REF!</definedName>
    <definedName name="_______FF1">#REF!</definedName>
    <definedName name="_______key2" hidden="1">#REF!</definedName>
    <definedName name="_______TAB1998">#REF!</definedName>
    <definedName name="_______TAB1999">#REF!</definedName>
    <definedName name="_______TAB2000">#REF!</definedName>
    <definedName name="_______TAB2001">#REF!</definedName>
    <definedName name="_______TAB2002">#REF!</definedName>
    <definedName name="_______TAB2003">#REF!</definedName>
    <definedName name="______A2">'[1]R. Natural'!#REF!</definedName>
    <definedName name="______bol52">[4]PAG_35!#REF!</definedName>
    <definedName name="______BTP1">[5]BTPMP!$A$2:$M$19922</definedName>
    <definedName name="______BTP2">[5]BTPMS!$A$2:$N$19683</definedName>
    <definedName name="______CDB1">[5]CDMP!$B$2:$N$20020</definedName>
    <definedName name="______CDB2">[5]CDMS!$A$2:$M$20027</definedName>
    <definedName name="______cdr2">'[6]Cdr 9'!#REF!</definedName>
    <definedName name="______Cdr7">'[7]Cdrs 1-2'!$A$1:$S$46</definedName>
    <definedName name="______Cdr8">'[7]Cdrs 1-2'!$A$69:$S$114</definedName>
    <definedName name="______Dur1">[5]Dur!$A$2:$I$27</definedName>
    <definedName name="______FF1">#REF!</definedName>
    <definedName name="______G7" hidden="1">#REF!</definedName>
    <definedName name="______gas001">#REF!</definedName>
    <definedName name="______Gas01">#REF!</definedName>
    <definedName name="______gas1">#REF!</definedName>
    <definedName name="______Imp1">#REF!</definedName>
    <definedName name="______Imp2">#REF!</definedName>
    <definedName name="______key2" hidden="1">#REF!</definedName>
    <definedName name="______p1">#REF!</definedName>
    <definedName name="______RM1">[8]PAG19!$B$3:$I$39</definedName>
    <definedName name="______RM2">[8]PAG19!$J$3:$P$39</definedName>
    <definedName name="______TAB1998">#REF!</definedName>
    <definedName name="______TAB1999">#REF!</definedName>
    <definedName name="______TAB2000">#REF!</definedName>
    <definedName name="______TAB2001">#REF!</definedName>
    <definedName name="______TAB2002">#REF!</definedName>
    <definedName name="______TAB2003">#REF!</definedName>
    <definedName name="_____A2">'[1]R. Natural'!#REF!</definedName>
    <definedName name="_____bol52">[4]PAG_35!#REF!</definedName>
    <definedName name="_____BTP1">[5]BTPMP!$A$2:$M$19922</definedName>
    <definedName name="_____BTP2">[5]BTPMS!$A$2:$N$19683</definedName>
    <definedName name="_____CDB1">[5]CDMP!$B$2:$N$20020</definedName>
    <definedName name="_____CDB2">[5]CDMS!$A$2:$M$20027</definedName>
    <definedName name="_____cdr2">'[6]Cdr 9'!#REF!</definedName>
    <definedName name="_____Cdr7">'[7]Cdrs 1-2'!$A$1:$S$46</definedName>
    <definedName name="_____Cdr8">'[7]Cdrs 1-2'!$A$69:$S$114</definedName>
    <definedName name="_____Dur1">[5]Dur!$A$2:$I$27</definedName>
    <definedName name="_____FF1">#REF!</definedName>
    <definedName name="_____G7" hidden="1">#REF!</definedName>
    <definedName name="_____gas001">#REF!</definedName>
    <definedName name="_____Gas01">#REF!</definedName>
    <definedName name="_____gas1">#REF!</definedName>
    <definedName name="_____Imp1">#REF!</definedName>
    <definedName name="_____Imp2">#REF!</definedName>
    <definedName name="_____key2" hidden="1">#REF!</definedName>
    <definedName name="_____p1">#REF!</definedName>
    <definedName name="_____RM1">[8]PAG19!$B$3:$I$39</definedName>
    <definedName name="_____RM2">[8]PAG19!$J$3:$P$39</definedName>
    <definedName name="_____TAB1998">#REF!</definedName>
    <definedName name="_____TAB1999">#REF!</definedName>
    <definedName name="_____TAB2000">#REF!</definedName>
    <definedName name="_____TAB2001">#REF!</definedName>
    <definedName name="_____TAB2002">#REF!</definedName>
    <definedName name="_____TAB2003">#REF!</definedName>
    <definedName name="____A2">'[1]R. Natural'!#REF!</definedName>
    <definedName name="____bol52">[4]PAG_35!#REF!</definedName>
    <definedName name="____BTP1">[5]BTPMP!$A$2:$M$19922</definedName>
    <definedName name="____BTP2">[5]BTPMS!$A$2:$N$19683</definedName>
    <definedName name="____CDB1">[5]CDMP!$B$2:$N$20020</definedName>
    <definedName name="____CDB2">[5]CDMS!$A$2:$M$20027</definedName>
    <definedName name="____cdr2">'[6]Cdr 9'!#REF!</definedName>
    <definedName name="____Cdr7">'[7]Cdrs 1-2'!$A$1:$S$46</definedName>
    <definedName name="____Cdr8">'[7]Cdrs 1-2'!$A$69:$S$114</definedName>
    <definedName name="____Dur1">[5]Dur!$A$2:$I$27</definedName>
    <definedName name="____G7" hidden="1">#REF!</definedName>
    <definedName name="____gas001">#REF!</definedName>
    <definedName name="____Gas01">#REF!</definedName>
    <definedName name="____gas1">#REF!</definedName>
    <definedName name="____Imp1">#REF!</definedName>
    <definedName name="____Imp2">#REF!</definedName>
    <definedName name="____key2" hidden="1">#REF!</definedName>
    <definedName name="____p1">#REF!</definedName>
    <definedName name="____RM1">[8]PAG19!$B$3:$I$39</definedName>
    <definedName name="____RM2">[8]PAG19!$J$3:$P$39</definedName>
    <definedName name="___A2">'[1]R. Natural'!#REF!</definedName>
    <definedName name="___bol52">[4]PAG_35!#REF!</definedName>
    <definedName name="___BTP1">[5]BTPMP!$A$2:$M$19922</definedName>
    <definedName name="___BTP2">[5]BTPMS!$A$2:$N$19683</definedName>
    <definedName name="___CDB1">[5]CDMP!$B$2:$N$20020</definedName>
    <definedName name="___CDB2">[5]CDMS!$A$2:$M$20027</definedName>
    <definedName name="___cdr2">'[6]Cdr 9'!#REF!</definedName>
    <definedName name="___Cdr7">'[7]Cdrs 1-2'!$A$1:$S$46</definedName>
    <definedName name="___Cdr8">'[7]Cdrs 1-2'!$A$69:$S$114</definedName>
    <definedName name="___Dur1">[5]Dur!$A$2:$I$27</definedName>
    <definedName name="___FF1">#REF!</definedName>
    <definedName name="___G7" hidden="1">#REF!</definedName>
    <definedName name="___gas001">#REF!</definedName>
    <definedName name="___Gas01">#REF!</definedName>
    <definedName name="___gas1">#REF!</definedName>
    <definedName name="___Imp1">#REF!</definedName>
    <definedName name="___Imp2">#REF!</definedName>
    <definedName name="___key2" hidden="1">#REF!</definedName>
    <definedName name="___p1">#REF!</definedName>
    <definedName name="___RM1">[8]PAG19!$B$3:$I$39</definedName>
    <definedName name="___RM2">[8]PAG19!$J$3:$P$39</definedName>
    <definedName name="___TAB1998">#REF!</definedName>
    <definedName name="___TAB1999">#REF!</definedName>
    <definedName name="___TAB2000">#REF!</definedName>
    <definedName name="___TAB2001">#REF!</definedName>
    <definedName name="___TAB2002">#REF!</definedName>
    <definedName name="___TAB2003">#REF!</definedName>
    <definedName name="__123Graph_A" hidden="1">[9]balance!#REF!</definedName>
    <definedName name="__123Graph_ACURRENT" hidden="1">[9]balance!#REF!</definedName>
    <definedName name="__123Graph_B" hidden="1">[9]balance!#REF!</definedName>
    <definedName name="__123Graph_BCURRENT" hidden="1">[9]balance!#REF!</definedName>
    <definedName name="__123Graph_D" hidden="1">[9]balance!#REF!</definedName>
    <definedName name="__123Graph_DCURRENT" hidden="1">[9]balance!#REF!</definedName>
    <definedName name="__123Graph_F" hidden="1">[9]balance!#REF!</definedName>
    <definedName name="__123Graph_FCURRENT" hidden="1">[9]balance!#REF!</definedName>
    <definedName name="__123Graph_X" hidden="1">[9]balance!#REF!</definedName>
    <definedName name="__123Graph_XCURRENT" hidden="1">[9]balance!#REF!</definedName>
    <definedName name="__A2">'[1]R. Natural'!#REF!</definedName>
    <definedName name="__bol52">[4]PAG_35!#REF!</definedName>
    <definedName name="__BTP1">[5]BTPMP!$A$2:$M$19922</definedName>
    <definedName name="__BTP2">[5]BTPMS!$A$2:$N$19683</definedName>
    <definedName name="__CDB1">[5]CDMP!$B$2:$N$20020</definedName>
    <definedName name="__CDB2">[5]CDMS!$A$2:$M$20027</definedName>
    <definedName name="__cdr2">'[6]Cdr 9'!#REF!</definedName>
    <definedName name="__Cdr7">'[7]Cdrs 1-2'!$A$1:$S$46</definedName>
    <definedName name="__Cdr8">'[7]Cdrs 1-2'!$A$69:$S$114</definedName>
    <definedName name="__Dur1">[5]Dur!$A$2:$I$27</definedName>
    <definedName name="__FF1">#REF!</definedName>
    <definedName name="__G7" hidden="1">#REF!</definedName>
    <definedName name="__gas001">#REF!</definedName>
    <definedName name="__Gas01">#REF!</definedName>
    <definedName name="__gas1">#REF!</definedName>
    <definedName name="__Imp1">#REF!</definedName>
    <definedName name="__Imp2">#REF!</definedName>
    <definedName name="__key2" hidden="1">#REF!</definedName>
    <definedName name="__p1">#REF!</definedName>
    <definedName name="__RM1">[8]PAG19!$B$3:$I$39</definedName>
    <definedName name="__RM2">[8]PAG19!$J$3:$P$39</definedName>
    <definedName name="__TAB1998">#REF!</definedName>
    <definedName name="__TAB1999">#REF!</definedName>
    <definedName name="__TAB2000">#REF!</definedName>
    <definedName name="__TAB2001">#REF!</definedName>
    <definedName name="__TAB2002">#REF!</definedName>
    <definedName name="__TAB2003">#REF!</definedName>
    <definedName name="_1_">#REF!</definedName>
    <definedName name="_1___123Graph_ACHART_1" hidden="1">[10]Hoja3!$J$368:$J$408</definedName>
    <definedName name="_10___123Graph_ACHART_1" hidden="1">[10]Hoja3!$J$368:$J$408</definedName>
    <definedName name="_11___123Graph_XCHART_1" hidden="1">[10]Hoja3!$A$368:$A$408</definedName>
    <definedName name="_12__123Graph_ACHART_1" hidden="1">[10]Hoja3!$J$368:$J$408</definedName>
    <definedName name="_12_0">#REF!</definedName>
    <definedName name="_13__123Graph_XCHART_1" hidden="1">[10]Hoja3!$A$368:$A$408</definedName>
    <definedName name="_16___0">#REF!</definedName>
    <definedName name="_160_0">#REF!</definedName>
    <definedName name="_161_0">#REF!</definedName>
    <definedName name="_162_0">#REF!</definedName>
    <definedName name="_18__123Graph_ACHART_1" hidden="1">[10]Hoja3!$J$368:$J$408</definedName>
    <definedName name="_19___0">#REF!</definedName>
    <definedName name="_2___123Graph_XCHART_1" hidden="1">[10]Hoja3!$A$368:$A$408</definedName>
    <definedName name="_2__123Graph_ACHART_1" hidden="1">[11]Hoja3!$J$368:$J$408</definedName>
    <definedName name="_3__123Graph_ACHART_1" hidden="1">[10]Hoja3!$J$368:$J$408</definedName>
    <definedName name="_3__123Graph_XCHART_1" hidden="1">[11]Hoja3!$A$368:$A$408</definedName>
    <definedName name="_33_0">#REF!</definedName>
    <definedName name="_35__123Graph_XCHART_1" hidden="1">[10]Hoja3!$A$368:$A$408</definedName>
    <definedName name="_36_0">#REF!</definedName>
    <definedName name="_4__123Graph_XCHART_1" hidden="1">[10]Hoja3!$A$368:$A$408</definedName>
    <definedName name="_4_0">#REF!</definedName>
    <definedName name="_5___0">#REF!</definedName>
    <definedName name="_6_0">#REF!</definedName>
    <definedName name="_7.4">#N/A</definedName>
    <definedName name="_7.5">#REF!</definedName>
    <definedName name="_7.6">#N/A</definedName>
    <definedName name="_7.7">#N/A</definedName>
    <definedName name="_9_">#REF!</definedName>
    <definedName name="_A2">'[1]R. Natural'!#REF!</definedName>
    <definedName name="_bol52">[4]PAG_35!#REF!</definedName>
    <definedName name="_BTP1">[5]BTPMP!$A$2:$M$19922</definedName>
    <definedName name="_BTP2">[5]BTPMS!$A$2:$N$19683</definedName>
    <definedName name="_CDB1">[5]CDMP!$B$2:$N$20020</definedName>
    <definedName name="_CDB2">[5]CDMS!$A$2:$M$20027</definedName>
    <definedName name="_cdr2">'[6]Cdr 9'!#REF!</definedName>
    <definedName name="_Cdr7">'[7]Cdrs 1-2'!$A$1:$S$46</definedName>
    <definedName name="_Cdr8">'[7]Cdrs 1-2'!$A$69:$S$114</definedName>
    <definedName name="_Dur1">[5]Dur!$A$2:$I$27</definedName>
    <definedName name="_FF1">#REF!</definedName>
    <definedName name="_FF11">[12]CUADRO_49!#REF!</definedName>
    <definedName name="_Fill" hidden="1">#REF!</definedName>
    <definedName name="_fill1" hidden="1">#REF!</definedName>
    <definedName name="_xlnm._FilterDatabase" localSheetId="0" hidden="1">'5.64 M.Priv'!$6:$98</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[3]Data!#REF!</definedName>
    <definedName name="_Key2" hidden="1">[13]plomo!$J$7:$J$17</definedName>
    <definedName name="_key3" hidden="1">#REF!</definedName>
    <definedName name="_M">#N/A</definedName>
    <definedName name="_Order1" hidden="1">255</definedName>
    <definedName name="_Order2" hidden="1">255</definedName>
    <definedName name="_P">#REF!</definedName>
    <definedName name="_p1">#REF!</definedName>
    <definedName name="_Parse_Out" hidden="1">#REF!</definedName>
    <definedName name="_RM1">[8]PAG19!$B$3:$I$39</definedName>
    <definedName name="_RM2">[8]PAG19!$J$3:$P$39</definedName>
    <definedName name="_S">#REF!</definedName>
    <definedName name="_Sort" hidden="1">#REF!</definedName>
    <definedName name="_sort01" hidden="1">#REF!</definedName>
    <definedName name="_sort1" hidden="1">#REF!</definedName>
    <definedName name="_TAB1998">#REF!</definedName>
    <definedName name="_TAB1999">#REF!</definedName>
    <definedName name="_TAB2000">#REF!</definedName>
    <definedName name="_TAB2001">#REF!</definedName>
    <definedName name="_TAB2002">#REF!</definedName>
    <definedName name="_TAB2003">#REF!</definedName>
    <definedName name="a" hidden="1">#REF!</definedName>
    <definedName name="A_impresión_IM">[14]IECE4001!$A$1:$N$42</definedName>
    <definedName name="A87_">#REF!</definedName>
    <definedName name="aa">#REF!</definedName>
    <definedName name="aaaa">#REF!</definedName>
    <definedName name="adicional">#REF!</definedName>
    <definedName name="ALIMENTOS">#REF!</definedName>
    <definedName name="anexo">[15]PAG_35!#REF!</definedName>
    <definedName name="anexo_especial">[16]PAG_37!#REF!</definedName>
    <definedName name="anexos">[17]PAG_35!#REF!</definedName>
    <definedName name="area1">#REF!</definedName>
    <definedName name="area2">#REF!</definedName>
    <definedName name="area3">#REF!</definedName>
    <definedName name="area4">#REF!</definedName>
    <definedName name="AreaDeFechasC1">[18]c1!$D$2:$N$2</definedName>
    <definedName name="AreaDeFechasC3">[18]c3!$D$2:$N$2</definedName>
    <definedName name="AreaDeFechasC5">[18]c5!$D$2:$N$2</definedName>
    <definedName name="AreaDeFechasC6">[18]c6!$D$2:$N$2</definedName>
    <definedName name="AreaDeFechasC8">#REF!</definedName>
    <definedName name="AreaDeFechasDeCuadro1">[18]AhoF!$F$4:$P$4</definedName>
    <definedName name="AreaDeFechasDeCuadro3">[18]Bon!$E$6:$O$6</definedName>
    <definedName name="AreaDeFechasDeCuadro5">[18]BVL!$E$5:$N$5</definedName>
    <definedName name="AreaDeFechasDeCuadro6">#REF!</definedName>
    <definedName name="AreaDeFechasDeCuadro8">'[18]Anex-SFN'!$J$7:$R$7</definedName>
    <definedName name="asd" hidden="1">[9]balance!#REF!</definedName>
    <definedName name="base0">[19]Sem!#REF!</definedName>
    <definedName name="_xlnm.Database">#REF!</definedName>
    <definedName name="baseFP">[19]BASFinP!$DW$1</definedName>
    <definedName name="baseProm">[19]BASPromP!#REF!</definedName>
    <definedName name="BLPH1" hidden="1">#REF!</definedName>
    <definedName name="bol03_98">[4]PAG_35!#REF!</definedName>
    <definedName name="bos">#REF!</definedName>
    <definedName name="CABEZA1">[20]IECM4303!$A$4</definedName>
    <definedName name="cara">[19]Grafico!$A$3</definedName>
    <definedName name="caudal">[21]PAG_33!#REF!</definedName>
    <definedName name="caudal1">#REF!</definedName>
    <definedName name="cdr">[22]cd1!$A$1:$Q$68</definedName>
    <definedName name="ch">'[1]R. Natural'!#REF!</definedName>
    <definedName name="Cholly">'[23]7.1_Analf15-24'!$A$7:$L$49</definedName>
    <definedName name="Cholly_2">'[23]7.1_Analf15-24'!$A$7:$L$49</definedName>
    <definedName name="CODIGO">#N/A</definedName>
    <definedName name="com">#REF!</definedName>
    <definedName name="conm3">#REF!</definedName>
    <definedName name="CSP">#REF!</definedName>
    <definedName name="cua">[17]PAG_35!#REF!</definedName>
    <definedName name="CUADRO">#REF!</definedName>
    <definedName name="cuadro_mes">#REF!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#REF!</definedName>
    <definedName name="Cuadro_N__10">#REF!</definedName>
    <definedName name="Cuadro_N__11">#REF!</definedName>
    <definedName name="Cuadro_N__12">#REF!</definedName>
    <definedName name="Cuadro_N__13">[24]Cdr7!#REF!</definedName>
    <definedName name="Cuadro_N__14">#REF!</definedName>
    <definedName name="Cuadro_N__19">#REF!</definedName>
    <definedName name="Cuadro_N__2">#REF!</definedName>
    <definedName name="Cuadro_N__20">#REF!</definedName>
    <definedName name="Cuadro_N__21">'[6]Cdr 9'!#REF!</definedName>
    <definedName name="Cuadro_N__22">'[6]Cdr 9'!#REF!</definedName>
    <definedName name="Cuadro_N__23">#REF!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'[6]Cdr 9'!#REF!</definedName>
    <definedName name="Cuadro_N__9">[24]Cdr7!#REF!</definedName>
    <definedName name="Cuadro_N_1">#REF!</definedName>
    <definedName name="cuadro1">#REF!</definedName>
    <definedName name="cuadro2">#REF!</definedName>
    <definedName name="cuadros">'[7]Cdrs 1-2'!$A$69:$S$114</definedName>
    <definedName name="daklsñjfkjasñ">[17]PAG_35!#REF!</definedName>
    <definedName name="DATA_V9">#REF!</definedName>
    <definedName name="Datos_para_ApéndiceC1">[18]c1!$B$1:$N$164</definedName>
    <definedName name="DatosBase">[25]DatosBase!$1:$20</definedName>
    <definedName name="datric04">#REF!</definedName>
    <definedName name="deer">#REF!</definedName>
    <definedName name="dfasñljskña">[17]PAG_35!#REF!</definedName>
    <definedName name="dfsfd">#REF!</definedName>
    <definedName name="DíasHábiles">[5]Util!$A$2:$B$134</definedName>
    <definedName name="dklñfjadskfjañdf">[26]PAG_33!#REF!</definedName>
    <definedName name="dos">[17]PAG_35!#REF!</definedName>
    <definedName name="DPD">#REF!</definedName>
    <definedName name="dsf">#REF!</definedName>
    <definedName name="DurA">[5]Dur!$A$30:$I$55</definedName>
    <definedName name="EMBI">[27]CotizInternac!$A$1:$H$134</definedName>
    <definedName name="Ends">[27]CotizInternac!$A$154:$H$169</definedName>
    <definedName name="Errores2017">[28]Plantilla!$A$1:$AA$200</definedName>
    <definedName name="Excel_BuiltIn__FilterDatabase_23">#REF!</definedName>
    <definedName name="fadsfkañlj">#REF!,#REF!</definedName>
    <definedName name="fajkdlñfjafklñdfjak">[29]PAG_34!#REF!</definedName>
    <definedName name="FechasDeCuadroAnexo">[18]Fechas!$B$75:$B$86</definedName>
    <definedName name="FechasDeCuadroDeAFP">[18]Fechas!$B$51:$B$73</definedName>
    <definedName name="FechasDeCuadroDeAhorro">[18]Fechas!$B$3:$B$25</definedName>
    <definedName name="FechasDeCuadroDeBonos">[18]Fechas!$B$27:$B$49</definedName>
    <definedName name="FechasPanelDeCuadroAnexo">[18]Fechas!$A$74:$F$86</definedName>
    <definedName name="FechasPanelDeCuadroDeAFP">[18]Fechas!$A$50:$F$73</definedName>
    <definedName name="FechasPanelDeCuadroDeAhorro">[18]Fechas!$A$2:$F$25</definedName>
    <definedName name="FechasPanelDeCuadroDeBolsa">[18]Fechas!$A$26:$F$49</definedName>
    <definedName name="FechasPanelDeCuadroDeBonos">[18]Fechas!$A$26:$F$49</definedName>
    <definedName name="FechasPanelDeCuadroExtra">[18]Fechas!$A$87:$F$89</definedName>
    <definedName name="FechasPanelDeTodosLosCuadros">[18]Fechas!$A$50:$F$79</definedName>
    <definedName name="FemaleDa">#REF!</definedName>
    <definedName name="FF">#REF!</definedName>
    <definedName name="fgsg">[17]PAG_35!#REF!</definedName>
    <definedName name="FIN">#N/A</definedName>
    <definedName name="FLUJO">'[30]FLUJO-TURISTICO'!#REF!</definedName>
    <definedName name="FRE">#REF!</definedName>
    <definedName name="FUENTE">[14]IECE4001!#REF!</definedName>
    <definedName name="GAS">#REF!</definedName>
    <definedName name="gdgdg" hidden="1">#REF!</definedName>
    <definedName name="gfsg">[31]PAG_33!#REF!</definedName>
    <definedName name="graf" hidden="1">#REF!</definedName>
    <definedName name="Graf_Options">[5]Curva!#REF!</definedName>
    <definedName name="Grafico22n" hidden="1">#REF!</definedName>
    <definedName name="Graficos">'[32]Diario Actual'!$T$246</definedName>
    <definedName name="GRTES">#REF!</definedName>
    <definedName name="gsfdgs">#REF!,#REF!,#REF!,#REF!,#REF!</definedName>
    <definedName name="HAR">#REF!</definedName>
    <definedName name="hdhxhlqk">#REF!</definedName>
    <definedName name="hfghfh">#REF!</definedName>
    <definedName name="hhh">[33]PAG_33!#REF!</definedName>
    <definedName name="HO">#REF!</definedName>
    <definedName name="HO_2">'[34]CD 6'!#REF!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Eric04">#REF!</definedName>
    <definedName name="II">[4]PAG_35!#REF!</definedName>
    <definedName name="IMP">#REF!,#REF!,#REF!,#REF!,#REF!</definedName>
    <definedName name="IMPR">#REF!,#REF!,#REF!</definedName>
    <definedName name="IMPRESION">#REF!,#REF!</definedName>
    <definedName name="Imprimir_área_IM">#REF!</definedName>
    <definedName name="IN">#REF!</definedName>
    <definedName name="IN_2">'[34]CD 6'!#REF!</definedName>
    <definedName name="INDICE">#N/A</definedName>
    <definedName name="INDICEALFABETICO">#REF!</definedName>
    <definedName name="inicio">[19]Grafico!$A$3</definedName>
    <definedName name="inicio1">[19]Grafico!$A$60</definedName>
    <definedName name="Input_File">#REF!</definedName>
    <definedName name="Inputs_C1">[18]c1!$A$1:$O$164</definedName>
    <definedName name="Inputs_C1F">[18]c1!$A$4:$O$164</definedName>
    <definedName name="Inputs_C3">[18]c3!$B$1:$O$55</definedName>
    <definedName name="Inputs_C3F">[18]c3!$B$4:$O$55</definedName>
    <definedName name="Inputs_C5">[18]c5!$A$1:$N$31</definedName>
    <definedName name="Inputs_C5F">[18]c5!$A$3:$N$31</definedName>
    <definedName name="Inputs_C6">[18]c6!$B$1:$O$33</definedName>
    <definedName name="Inputs_C6F">[18]c6!$B$4:$O$33</definedName>
    <definedName name="Inputs_C8">#REF!</definedName>
    <definedName name="Inputs_C8F">#REF!</definedName>
    <definedName name="INTERVALS">[5]Pre!$Q$3:$S$30</definedName>
    <definedName name="INTERVALS_OLD">[5]Pre!$Q$35:$S$62</definedName>
    <definedName name="INVALIDEZ">#REF!</definedName>
    <definedName name="INVERSION">#REF!</definedName>
    <definedName name="inversion001">#REF!</definedName>
    <definedName name="inversion01">#REF!</definedName>
    <definedName name="inversiones">#REF!</definedName>
    <definedName name="IPCs_2002_3">[35]Precios!$A$337:$U$339</definedName>
    <definedName name="IPCs_2002_3a">[35]Precios!$A$373:$U$383</definedName>
    <definedName name="IPE_03_04">[35]IPE!$A$280:$M$353</definedName>
    <definedName name="jenny">'[7]Cdrs 1-2'!$A$69:$S$114</definedName>
    <definedName name="JET">#N/A</definedName>
    <definedName name="jhgfjh">#REF!,#REF!,#REF!</definedName>
    <definedName name="jj">#REF!</definedName>
    <definedName name="jj___0">#REF!</definedName>
    <definedName name="kghiog">#REF!,#REF!</definedName>
    <definedName name="kkkk">[3]Data!#REF!</definedName>
    <definedName name="leña">#REF!</definedName>
    <definedName name="Libor">[36]Resumen!$K$3:$R$26</definedName>
    <definedName name="LTP">[5]LTP!$A$2:$L$1000</definedName>
    <definedName name="MACRO">#N/A</definedName>
    <definedName name="MaleData">#REF!</definedName>
    <definedName name="matr12">#REF!</definedName>
    <definedName name="matriz">#REF!</definedName>
    <definedName name="Maximum">#REF!</definedName>
    <definedName name="Maximum_used">#REF!</definedName>
    <definedName name="MENU">[37]Menu!$A$3:$K$12</definedName>
    <definedName name="Meses">[5]Pre!$A$68:$C$79</definedName>
    <definedName name="Meses1">'[37]Curva (2)'!$A$45:$B$56</definedName>
    <definedName name="mio">[38]OPERACIONES!#REF!</definedName>
    <definedName name="miuo">#REF!</definedName>
    <definedName name="msm">#REF!</definedName>
    <definedName name="NOM">#REF!</definedName>
    <definedName name="NombresDeSeriesC1">[18]c1!$O$9:$O$164</definedName>
    <definedName name="NombresDeSeriesC3">[18]c3!$O$10:$O$41</definedName>
    <definedName name="NombresDeSeriesC5">[18]c5!J1048562:J22</definedName>
    <definedName name="NombresDeSeriesC6">[18]c6!$O$10:$O$31</definedName>
    <definedName name="NUEVA">[37]CD!$M$11</definedName>
    <definedName name="NUMERO">#N/A</definedName>
    <definedName name="NumeroDeFechasDeCuadroDeAFP">[18]Fechas!$A$51:$A$73</definedName>
    <definedName name="NumeroDeFechasDeCuadroDeAhorro">[18]Fechas!$A$3:$A$25</definedName>
    <definedName name="NumeroDeFechasDeCuadroDeAnexo">[18]Fechas!$A$75:$A$86</definedName>
    <definedName name="NumeroDeFechasDeCuadroDeBonos">[18]Fechas!$A$27:$A$49</definedName>
    <definedName name="NV">#REF!</definedName>
    <definedName name="NV_2">'[34]CD 6'!#REF!</definedName>
    <definedName name="OCT">#REF!</definedName>
    <definedName name="Ordenrent">'[39]Sol traspaso'!#REF!</definedName>
    <definedName name="p">#REF!</definedName>
    <definedName name="pa">#REF!</definedName>
    <definedName name="PanelDeOpciones">[18]Menu!$B$6:$J$15</definedName>
    <definedName name="PanelDeOpcionesParaMenú">[18]Menu!$B$22:$J$26</definedName>
    <definedName name="PanelDeOpcionesSinTítulos">[18]Menu!$B$7:$J$15</definedName>
    <definedName name="PBI">[36]Resumen!$A$3:$I$27</definedName>
    <definedName name="PE">#REF!</definedName>
    <definedName name="pegado" hidden="1">#REF!</definedName>
    <definedName name="pgraficos" hidden="1">[10]Hoja3!$A$368:$A$408</definedName>
    <definedName name="POBLA">[14]IECE4001!$G$3:$G$30</definedName>
    <definedName name="pobr1">#REF!</definedName>
    <definedName name="porcentajes">#REF!</definedName>
    <definedName name="PR">#REF!</definedName>
    <definedName name="PR_2">'[34]CD 6'!#REF!</definedName>
    <definedName name="preci">[40]PAG_33!#REF!</definedName>
    <definedName name="precipitacion">[41]PAG_37!#REF!</definedName>
    <definedName name="PreCuadro">[5]Pre!$A$2:$J$32</definedName>
    <definedName name="PreCuadroA">[5]Pre!$A$34:$J$64</definedName>
    <definedName name="PREPARA">#N/A</definedName>
    <definedName name="presenta">[3]Data!#REF!</definedName>
    <definedName name="Print_Area_MI">'[42]Uso mayor2'!#REF!</definedName>
    <definedName name="Proms">[27]CotizInternac!$A$137:$H$152</definedName>
    <definedName name="Pyramid_Filename">#REF!</definedName>
    <definedName name="Pyramid_Title">#REF!</definedName>
    <definedName name="PZs">#REF!</definedName>
    <definedName name="Rango_Maestro">[18]Inputs!$C$2:$M$48</definedName>
    <definedName name="rango0">[19]Banda!$B$626:$Q$648</definedName>
    <definedName name="rango1">[19]Banda!$D$631:$F$639</definedName>
    <definedName name="rastro">#REF!</definedName>
    <definedName name="REAL">#REF!</definedName>
    <definedName name="RedsBTPLTP">[5]SOB!$B$8:$B$33</definedName>
    <definedName name="RedsCDBCRP">[5]CDMP!$H$3:$H$1801</definedName>
    <definedName name="rentames">'[39]Sol traspaso'!#REF!</definedName>
    <definedName name="ResEMBIe">[5]EXT!$S$312:$AA$327</definedName>
    <definedName name="ResEMBIf">[5]EXT!$S$330:$AA$345</definedName>
    <definedName name="ResEMBIp">[5]EXT!$S$293:$AA$309</definedName>
    <definedName name="rfd">[17]PAG_35!#REF!</definedName>
    <definedName name="RO">#REF!</definedName>
    <definedName name="RO_2">'[34]CD 6'!#REF!</definedName>
    <definedName name="s">[43]Cuadro_52!#REF!</definedName>
    <definedName name="sad">[17]PAG_35!#REF!</definedName>
    <definedName name="sadgfdfs">#REF!,#REF!</definedName>
    <definedName name="salud">#REF!</definedName>
    <definedName name="sdd">#REF!,#REF!,#REF!,#REF!,#REF!</definedName>
    <definedName name="sdsadfd">#REF!,#REF!,#REF!</definedName>
    <definedName name="serv2010" hidden="1">[9]balance!#REF!</definedName>
    <definedName name="sgfsg">#REF!</definedName>
    <definedName name="SOBREVIVENCIA">#REF!</definedName>
    <definedName name="sss">#REF!,#REF!</definedName>
    <definedName name="sssas" hidden="1">#REF!</definedName>
    <definedName name="Stop_at_age">#REF!</definedName>
    <definedName name="susana">'[1]R. Natural'!#REF!</definedName>
    <definedName name="svs">[44]PAG42!#REF!</definedName>
    <definedName name="Tab_Títulos">[18]Titles!$A$5:$E$19</definedName>
    <definedName name="TAB1998___0">#REF!</definedName>
    <definedName name="TAB1998___16">#REF!</definedName>
    <definedName name="TAB1998___22">#REF!</definedName>
    <definedName name="TAB1998___48">#REF!</definedName>
    <definedName name="TAB1998___60">#REF!</definedName>
    <definedName name="TAB1998___67">#REF!</definedName>
    <definedName name="TAB1998___68">#REF!</definedName>
    <definedName name="TAB1998___7">#REF!</definedName>
    <definedName name="TAB1998___70">#REF!</definedName>
    <definedName name="TAB1998___71">#REF!</definedName>
    <definedName name="TAB1998___72">#REF!</definedName>
    <definedName name="TAB1998___73">#REF!</definedName>
    <definedName name="TAB1998___74">#REF!</definedName>
    <definedName name="TAB1998___75">#REF!</definedName>
    <definedName name="TAB1998___83">#REF!</definedName>
    <definedName name="TAB1999___0">#REF!</definedName>
    <definedName name="TAB1999___16">#REF!</definedName>
    <definedName name="TAB1999___22">#REF!</definedName>
    <definedName name="TAB1999___48">#REF!</definedName>
    <definedName name="TAB1999___60">#REF!</definedName>
    <definedName name="TAB1999___67">#REF!</definedName>
    <definedName name="TAB1999___68">#REF!</definedName>
    <definedName name="TAB1999___7">#REF!</definedName>
    <definedName name="TAB1999___70">#REF!</definedName>
    <definedName name="TAB1999___71">#REF!</definedName>
    <definedName name="TAB1999___72">#REF!</definedName>
    <definedName name="TAB1999___73">#REF!</definedName>
    <definedName name="TAB1999___74">#REF!</definedName>
    <definedName name="TAB1999___75">#REF!</definedName>
    <definedName name="TAB1999___83">#REF!</definedName>
    <definedName name="TAB2000___0">#REF!</definedName>
    <definedName name="TAB2000___16">#REF!</definedName>
    <definedName name="TAB2000___22">#REF!</definedName>
    <definedName name="TAB2000___48">#REF!</definedName>
    <definedName name="TAB2000___60">#REF!</definedName>
    <definedName name="TAB2000___67">#REF!</definedName>
    <definedName name="TAB2000___68">#REF!</definedName>
    <definedName name="TAB2000___7">#REF!</definedName>
    <definedName name="TAB2000___70">#REF!</definedName>
    <definedName name="TAB2000___71">#REF!</definedName>
    <definedName name="TAB2000___72">#REF!</definedName>
    <definedName name="TAB2000___73">#REF!</definedName>
    <definedName name="TAB2000___74">#REF!</definedName>
    <definedName name="TAB2000___75">#REF!</definedName>
    <definedName name="TAB2000___83">#REF!</definedName>
    <definedName name="TAB2001___0">#REF!</definedName>
    <definedName name="TAB2001___16">#REF!</definedName>
    <definedName name="TAB2001___22">#REF!</definedName>
    <definedName name="TAB2001___48">#REF!</definedName>
    <definedName name="TAB2001___60">#REF!</definedName>
    <definedName name="TAB2001___67">#REF!</definedName>
    <definedName name="TAB2001___68">#REF!</definedName>
    <definedName name="TAB2001___7">#REF!</definedName>
    <definedName name="TAB2001___70">#REF!</definedName>
    <definedName name="TAB2001___71">#REF!</definedName>
    <definedName name="TAB2001___72">#REF!</definedName>
    <definedName name="TAB2001___73">#REF!</definedName>
    <definedName name="TAB2001___74">#REF!</definedName>
    <definedName name="TAB2001___75">#REF!</definedName>
    <definedName name="TAB2001___83">#REF!</definedName>
    <definedName name="TAB2002___0">#REF!</definedName>
    <definedName name="TAB2002___16">#REF!</definedName>
    <definedName name="TAB2002___22">#REF!</definedName>
    <definedName name="TAB2002___48">#REF!</definedName>
    <definedName name="TAB2002___60">#REF!</definedName>
    <definedName name="TAB2002___67">#REF!</definedName>
    <definedName name="TAB2002___68">#REF!</definedName>
    <definedName name="TAB2002___7">#REF!</definedName>
    <definedName name="TAB2002___70">#REF!</definedName>
    <definedName name="TAB2002___71">#REF!</definedName>
    <definedName name="TAB2002___72">#REF!</definedName>
    <definedName name="TAB2002___73">#REF!</definedName>
    <definedName name="TAB2002___74">#REF!</definedName>
    <definedName name="TAB2002___75">#REF!</definedName>
    <definedName name="TAB2002___83">#REF!</definedName>
    <definedName name="TAB2003___0">#REF!</definedName>
    <definedName name="TAB2003___16">#REF!</definedName>
    <definedName name="TAB2003___22">#REF!</definedName>
    <definedName name="TAB2003___48">#REF!</definedName>
    <definedName name="TAB2003___60">#REF!</definedName>
    <definedName name="TAB2003___67">#REF!</definedName>
    <definedName name="TAB2003___68">#REF!</definedName>
    <definedName name="TAB2003___7">#REF!</definedName>
    <definedName name="TAB2003___70">#REF!</definedName>
    <definedName name="TAB2003___71">#REF!</definedName>
    <definedName name="TAB2003___72">#REF!</definedName>
    <definedName name="TAB2003___73">#REF!</definedName>
    <definedName name="TAB2003___74">#REF!</definedName>
    <definedName name="TAB2003___75">#REF!</definedName>
    <definedName name="TAB2003___83">#REF!</definedName>
    <definedName name="tabla">#REF!</definedName>
    <definedName name="tabla___0">#REF!</definedName>
    <definedName name="tabla___11">#REF!</definedName>
    <definedName name="tabla___16">#REF!</definedName>
    <definedName name="tabla___22">#REF!</definedName>
    <definedName name="tabla___48">#REF!</definedName>
    <definedName name="tabla___60">#REF!</definedName>
    <definedName name="tabla___67">#REF!</definedName>
    <definedName name="tabla___68">#REF!</definedName>
    <definedName name="tabla___7">#REF!</definedName>
    <definedName name="tabla___70">#REF!</definedName>
    <definedName name="tabla___71">#REF!</definedName>
    <definedName name="tabla___72">#REF!</definedName>
    <definedName name="tabla___73">#REF!</definedName>
    <definedName name="tabla___74">#REF!</definedName>
    <definedName name="tabla___75">#REF!</definedName>
    <definedName name="tabla___8">#REF!</definedName>
    <definedName name="tabla___83">#REF!</definedName>
    <definedName name="tabla_73">[45]Cuadro__32!#REF!</definedName>
    <definedName name="Tabla_de_Meses">[18]Inputs!$E$52:$H$63</definedName>
    <definedName name="TABLA00">#REF!</definedName>
    <definedName name="TABLA00___0">#REF!</definedName>
    <definedName name="TABLA00___11">#REF!</definedName>
    <definedName name="TABLA00___16">#REF!</definedName>
    <definedName name="TABLA00___22">#REF!</definedName>
    <definedName name="TABLA00___48">#REF!</definedName>
    <definedName name="TABLA00___60">#REF!</definedName>
    <definedName name="TABLA00___67">#REF!</definedName>
    <definedName name="TABLA00___68">#REF!</definedName>
    <definedName name="TABLA00___7">#REF!</definedName>
    <definedName name="TABLA00___70">#REF!</definedName>
    <definedName name="TABLA00___71">#REF!</definedName>
    <definedName name="TABLA00___72">#REF!</definedName>
    <definedName name="TABLA00___73">#REF!</definedName>
    <definedName name="TABLA00___74">#REF!</definedName>
    <definedName name="TABLA00___75">#REF!</definedName>
    <definedName name="TABLA00___8">#REF!</definedName>
    <definedName name="TABLA00___83">#REF!</definedName>
    <definedName name="TABLA01">#REF!</definedName>
    <definedName name="TABLA01___0">#REF!</definedName>
    <definedName name="TABLA01___11">#REF!</definedName>
    <definedName name="TABLA01___16">#REF!</definedName>
    <definedName name="TABLA01___22">#REF!</definedName>
    <definedName name="TABLA01___48">#REF!</definedName>
    <definedName name="TABLA01___60">#REF!</definedName>
    <definedName name="TABLA01___67">#REF!</definedName>
    <definedName name="TABLA01___68">#REF!</definedName>
    <definedName name="TABLA01___7">#REF!</definedName>
    <definedName name="TABLA01___70">#REF!</definedName>
    <definedName name="TABLA01___71">#REF!</definedName>
    <definedName name="TABLA01___72">#REF!</definedName>
    <definedName name="TABLA01___73">#REF!</definedName>
    <definedName name="TABLA01___74">#REF!</definedName>
    <definedName name="TABLA01___75">#REF!</definedName>
    <definedName name="TABLA01___8">#REF!</definedName>
    <definedName name="TABLA01___83">#REF!</definedName>
    <definedName name="TABLA02">#REF!</definedName>
    <definedName name="TABLA02___0">#REF!</definedName>
    <definedName name="TABLA02___11">#REF!</definedName>
    <definedName name="TABLA02___16">#REF!</definedName>
    <definedName name="TABLA02___22">#REF!</definedName>
    <definedName name="TABLA02___48">#REF!</definedName>
    <definedName name="TABLA02___60">#REF!</definedName>
    <definedName name="TABLA02___67">#REF!</definedName>
    <definedName name="TABLA02___68">#REF!</definedName>
    <definedName name="TABLA02___7">#REF!</definedName>
    <definedName name="TABLA02___70">#REF!</definedName>
    <definedName name="TABLA02___71">#REF!</definedName>
    <definedName name="TABLA02___72">#REF!</definedName>
    <definedName name="TABLA02___73">#REF!</definedName>
    <definedName name="TABLA02___74">#REF!</definedName>
    <definedName name="TABLA02___75">#REF!</definedName>
    <definedName name="TABLA02___8">#REF!</definedName>
    <definedName name="TABLA02___83">#REF!</definedName>
    <definedName name="TABLA03">#REF!</definedName>
    <definedName name="TABLA03___0">#REF!</definedName>
    <definedName name="TABLA03___11">#REF!</definedName>
    <definedName name="TABLA03___16">#REF!</definedName>
    <definedName name="TABLA03___22">#REF!</definedName>
    <definedName name="TABLA03___48">#REF!</definedName>
    <definedName name="TABLA03___60">#REF!</definedName>
    <definedName name="TABLA03___67">#REF!</definedName>
    <definedName name="TABLA03___68">#REF!</definedName>
    <definedName name="TABLA03___7">#REF!</definedName>
    <definedName name="TABLA03___70">#REF!</definedName>
    <definedName name="TABLA03___71">#REF!</definedName>
    <definedName name="TABLA03___72">#REF!</definedName>
    <definedName name="TABLA03___73">#REF!</definedName>
    <definedName name="TABLA03___74">#REF!</definedName>
    <definedName name="TABLA03___75">#REF!</definedName>
    <definedName name="TABLA03___8">#REF!</definedName>
    <definedName name="TABLA03___83">#REF!</definedName>
    <definedName name="TABLA2000">#REF!</definedName>
    <definedName name="TABLA2001">#REF!</definedName>
    <definedName name="TABLA2002">#REF!</definedName>
    <definedName name="TABLA2003">#REF!</definedName>
    <definedName name="TABLA98">#REF!</definedName>
    <definedName name="TABLA99">#REF!</definedName>
    <definedName name="TablaMeses">[46]Meses!$A$1:$C$14</definedName>
    <definedName name="TC">[36]Resumen!$AH$3:$AN$18</definedName>
    <definedName name="TC_2002_3">[35]Monedas!$A$268:$U$291</definedName>
    <definedName name="TC_2002_3a">[35]Monedas!$A$356:$U$379</definedName>
    <definedName name="TCR">[36]Resumen!$U$3:$AF$18</definedName>
    <definedName name="Test">#REF!</definedName>
    <definedName name="TITL">#REF!</definedName>
    <definedName name="treint">[38]OPERACIONES!#REF!</definedName>
    <definedName name="TUTOR">#REF!</definedName>
    <definedName name="UN">#REF!</definedName>
    <definedName name="UN_2">'[34]CD 6'!#REF!</definedName>
    <definedName name="uno">#REF!</definedName>
    <definedName name="VALOR">#N/A</definedName>
    <definedName name="VARACU">#N/A</definedName>
    <definedName name="VARMEN">#N/A</definedName>
    <definedName name="VOLUMEN">#REF!</definedName>
    <definedName name="VVALOR">#N/A</definedName>
    <definedName name="vvvvv" hidden="1">[9]balance!#REF!</definedName>
    <definedName name="x">#REF!</definedName>
    <definedName name="xCol">[47]Dat!$E$1</definedName>
    <definedName name="xCurrent">[47]Dat!$C$1</definedName>
    <definedName name="xRuta">[18]Menu!$C$17:$C$17</definedName>
    <definedName name="xRuta2">[18]Menu!$C$19</definedName>
    <definedName name="xx">[27]CotizInternac!$A$1:$H$134</definedName>
    <definedName name="xxAMano">[18]c1!$N$164</definedName>
    <definedName name="xxDate">#REF!</definedName>
    <definedName name="xxDEF">[18]Titles!$A$27</definedName>
    <definedName name="xxDesF">#REF!</definedName>
    <definedName name="xxEditarCifrasEnCuadros">[18]Inputs!$D$45</definedName>
    <definedName name="xxEscalaMínima">[48]SERIES!$V$1</definedName>
    <definedName name="xxFechaFin">[49]Tabla!$AP$3</definedName>
    <definedName name="xxFechaInicio">[49]Tabla!$AP$2</definedName>
    <definedName name="xxFinalFechasC1">[18]c1!$N$3</definedName>
    <definedName name="xxFinalFechasC3">[18]c3!$N$3</definedName>
    <definedName name="xxFinalFechasC5">[18]c5!$N$3</definedName>
    <definedName name="xxFinalFechasC6">[18]c6!$N$3</definedName>
    <definedName name="xxFinalFechasC8">#REF!</definedName>
    <definedName name="xxFinalSeriesC1">[18]c1!$B$164</definedName>
    <definedName name="xxFinalSeriesC3">[18]c3!$B$54</definedName>
    <definedName name="xxFinalSeriesC5">[18]c5!$B$31</definedName>
    <definedName name="xxFinalSeriesC6">[18]c6!$B$32</definedName>
    <definedName name="xxFinalSeriesC8">#REF!</definedName>
    <definedName name="xxIdiomaEspañol">[18]Titles!$A$22</definedName>
    <definedName name="xxIdiomaInglés">[18]Titles!$A$23</definedName>
    <definedName name="xxInicioFechasC1">[18]c1!$D$3</definedName>
    <definedName name="xxInicioFechasC3">[18]c3!$D$3</definedName>
    <definedName name="xxInicioFechasC5">[18]c5!$D$3</definedName>
    <definedName name="xxInicioFechasC6">[18]c6!$D$3</definedName>
    <definedName name="xxInicioFechasC8">#REF!</definedName>
    <definedName name="xxInicioSeriesC1">[18]c1!$B$10</definedName>
    <definedName name="xxInicioSeriesC3">[18]c3!$B$10</definedName>
    <definedName name="xxInicioSeriesC5">[18]c5!$B$10</definedName>
    <definedName name="xxInicioSeriesC6">[18]c6!$B$10</definedName>
    <definedName name="xxInicioSeriesC8">#REF!</definedName>
    <definedName name="xxInterpol">#REF!</definedName>
    <definedName name="xxLanguage">[18]Titles!$A$3</definedName>
    <definedName name="xxLapso">#REF!</definedName>
    <definedName name="xxLastDate">#REF!</definedName>
    <definedName name="xxMercado">#REF!</definedName>
    <definedName name="xxNumeroDeFechasC1">[18]c1!$N$1</definedName>
    <definedName name="xxNumeroDeFechasC3">[18]c3!$N$1</definedName>
    <definedName name="xxNumeroDeFechasC5">[18]c5!$N$1</definedName>
    <definedName name="xxNumeroDeFechasC6">[18]c6!$N$1</definedName>
    <definedName name="xxNumeroDeFechasC8">#REF!</definedName>
    <definedName name="xxOpcionesFAME">[18]Inputs!$A$2</definedName>
    <definedName name="xxPorcentaje">[48]SERIES!$U$1</definedName>
    <definedName name="xxPromD">[5]SerM!$V$1</definedName>
    <definedName name="xxReal">[18]Titles!$A$32</definedName>
    <definedName name="xxSecundary">#REF!</definedName>
    <definedName name="xxSelectBTP1">[5]BTPMS!$O$1</definedName>
    <definedName name="xxSelectCDB1">[5]CDMS!$N$1</definedName>
    <definedName name="xxSufijoEspañol">[18]Titles!$C$22</definedName>
    <definedName name="xxSufijoInglés">[18]Titles!$C$23</definedName>
    <definedName name="xxTC">[27]Empresas!$H$1</definedName>
    <definedName name="xxTolerance">#REF!</definedName>
    <definedName name="xxUltimaFechaCuadroDeAFP">[18]Menu!$K$12</definedName>
    <definedName name="xxUltimaFechaCuadroDeAhorro">[18]Menu!$K$7</definedName>
    <definedName name="xxUltimaFechaCuadroDeBolsa">[18]Menu!$K$9</definedName>
    <definedName name="xxUltimaFechaCuadroDeBonos">[18]Menu!$K$9</definedName>
    <definedName name="xxUltimaFechaCuadroDeTasas">[18]Menu!$K$11</definedName>
    <definedName name="xxUltimaFechaDeCuadroAnexo">[18]Menu!$K$14</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ieldsDAY">[5]EXT!$A$1:$P$290</definedName>
    <definedName name="YieldsFIN">[5]SerX!$A$18:$Q$31</definedName>
    <definedName name="YieldsPRM">[5]SerX!$A$2:$Q$15</definedName>
    <definedName name="zssdd">#REF!</definedName>
    <definedName name="zzzz">[50]PAG_33!#REF!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M5" i="1"/>
  <c r="L5" i="1"/>
  <c r="K5" i="1"/>
  <c r="J5" i="1"/>
  <c r="I5" i="1"/>
  <c r="H5" i="1"/>
  <c r="G5" i="1"/>
  <c r="F5" i="1"/>
  <c r="E5" i="1"/>
  <c r="D5" i="1"/>
  <c r="C5" i="1"/>
</calcChain>
</file>

<file path=xl/sharedStrings.xml><?xml version="1.0" encoding="utf-8"?>
<sst xmlns="http://schemas.openxmlformats.org/spreadsheetml/2006/main" count="374" uniqueCount="200">
  <si>
    <t>Universidades Privadas</t>
  </si>
  <si>
    <t>Cód.</t>
  </si>
  <si>
    <t>TOTAL</t>
  </si>
  <si>
    <t>008</t>
  </si>
  <si>
    <t>Pontificia Universidad Católica del Perú</t>
  </si>
  <si>
    <t>014</t>
  </si>
  <si>
    <t>Universidad Peruana Cayetano Heredia</t>
  </si>
  <si>
    <t>015</t>
  </si>
  <si>
    <t>Universidad Católica de Santa María</t>
  </si>
  <si>
    <t>017</t>
  </si>
  <si>
    <t>Universidad del Pacífico</t>
  </si>
  <si>
    <t>018</t>
  </si>
  <si>
    <t>Universidad de Lima</t>
  </si>
  <si>
    <t>019</t>
  </si>
  <si>
    <t>Universidad de San Martín de Porres</t>
  </si>
  <si>
    <t>020</t>
  </si>
  <si>
    <t>Universidad Femenina del Sagrado Corazón</t>
  </si>
  <si>
    <t>024</t>
  </si>
  <si>
    <t>Universidad Inca Garcilaso de la Vega Asociación Civil</t>
  </si>
  <si>
    <t>029</t>
  </si>
  <si>
    <t>Universidad de Piura</t>
  </si>
  <si>
    <t>030</t>
  </si>
  <si>
    <t>Universidad Ricardo Palma</t>
  </si>
  <si>
    <t>036</t>
  </si>
  <si>
    <t>Universidad Andina Néstor Cáceres Velásquez</t>
  </si>
  <si>
    <t>037</t>
  </si>
  <si>
    <t>Universidad Peruana Los Andes</t>
  </si>
  <si>
    <t>038</t>
  </si>
  <si>
    <t>Universidad Peruana Unión</t>
  </si>
  <si>
    <t>039</t>
  </si>
  <si>
    <t>Universidad Andina del Cusco</t>
  </si>
  <si>
    <t>040</t>
  </si>
  <si>
    <t>Universidad Tecnológica de los Andes</t>
  </si>
  <si>
    <t>-</t>
  </si>
  <si>
    <t>P/</t>
  </si>
  <si>
    <t>043</t>
  </si>
  <si>
    <t>Universidad Privada de Tacna</t>
  </si>
  <si>
    <t>044</t>
  </si>
  <si>
    <t>Universidad Particular de Chiclayo</t>
  </si>
  <si>
    <t>045A</t>
  </si>
  <si>
    <t>Universidad San Pedro</t>
  </si>
  <si>
    <t>046</t>
  </si>
  <si>
    <t>Universidad Privada Antenor Orrego</t>
  </si>
  <si>
    <t>047</t>
  </si>
  <si>
    <t>Universidad de Huánuco</t>
  </si>
  <si>
    <t>048A</t>
  </si>
  <si>
    <t>Universidad José Carlos Mariátegui</t>
  </si>
  <si>
    <t>049</t>
  </si>
  <si>
    <t>Universidad Marcelino Champagnat</t>
  </si>
  <si>
    <t>050A</t>
  </si>
  <si>
    <t>Universidad Científica del Perú</t>
  </si>
  <si>
    <t>…</t>
  </si>
  <si>
    <t>052</t>
  </si>
  <si>
    <t>Universidad César Vallejo S.A.C.</t>
  </si>
  <si>
    <t>053A</t>
  </si>
  <si>
    <t>Universidad Católica Los Ángeles de Chimbote</t>
  </si>
  <si>
    <t>054</t>
  </si>
  <si>
    <t>Universidad Peruana de Ciencias Aplicadas S.A.C.</t>
  </si>
  <si>
    <t>055</t>
  </si>
  <si>
    <t>Universidad Privada del Norte S.A.C.</t>
  </si>
  <si>
    <t>057</t>
  </si>
  <si>
    <t>Universidad San Ignacio de Loyola S.R.L.</t>
  </si>
  <si>
    <t>059</t>
  </si>
  <si>
    <t>Universidad Alas Peruanas S.A.</t>
  </si>
  <si>
    <t>061</t>
  </si>
  <si>
    <t>Universidad Privada Norbert Wiener S.A.</t>
  </si>
  <si>
    <t>062</t>
  </si>
  <si>
    <t>Universidad Católica San Pablo</t>
  </si>
  <si>
    <t>063A</t>
  </si>
  <si>
    <t>Grupo Educativo Universidad Privada de Ica S.A.C.</t>
  </si>
  <si>
    <t>064A</t>
  </si>
  <si>
    <t>Universidad Privada San Juan Bautista S.A.C.</t>
  </si>
  <si>
    <t>065</t>
  </si>
  <si>
    <t>Universidad Tecnológica del Perú S.A.C.</t>
  </si>
  <si>
    <t>067A</t>
  </si>
  <si>
    <t>Universidad Continental S.A.C.</t>
  </si>
  <si>
    <t>068</t>
  </si>
  <si>
    <t>Universidad Científica del Sur S.A.C.</t>
  </si>
  <si>
    <t>069</t>
  </si>
  <si>
    <t>Universidad Católica Santo Toribio de Mogrovejo</t>
  </si>
  <si>
    <t>070</t>
  </si>
  <si>
    <t>Universidad Privada Antonio Guillermo Urrelo S.A.C.</t>
  </si>
  <si>
    <t>071</t>
  </si>
  <si>
    <t>Universidad Católica Sedes Sapientiae</t>
  </si>
  <si>
    <t>072</t>
  </si>
  <si>
    <t>Universidad Señor de Sipán S.A.C.</t>
  </si>
  <si>
    <t>074A</t>
  </si>
  <si>
    <t>Universidad Católica de Trujillo Benedicto XVI</t>
  </si>
  <si>
    <t>078</t>
  </si>
  <si>
    <t>Universidad Peruana de las Américas S.A.C.</t>
  </si>
  <si>
    <t>079</t>
  </si>
  <si>
    <t>Universidad ESAN</t>
  </si>
  <si>
    <t>080</t>
  </si>
  <si>
    <t>Universidad Antonio Ruiz de Montoya</t>
  </si>
  <si>
    <t>081</t>
  </si>
  <si>
    <t>Universidad Peruana de Ciencias e Informática S.A.C.</t>
  </si>
  <si>
    <t>082</t>
  </si>
  <si>
    <t>Universidad para el Desarrollo Andino</t>
  </si>
  <si>
    <t>083</t>
  </si>
  <si>
    <t>Universidad Privada Telesup S.A.C.</t>
  </si>
  <si>
    <t>085</t>
  </si>
  <si>
    <t>Universidad Privada Sergio Bernales S.A.</t>
  </si>
  <si>
    <t>086</t>
  </si>
  <si>
    <t>Universidad Privada de Pucallpa S.A.C.</t>
  </si>
  <si>
    <t>087A</t>
  </si>
  <si>
    <t>Universidad Autónoma de Ica S.A.C.</t>
  </si>
  <si>
    <t>090</t>
  </si>
  <si>
    <t>Universidad Privada de Trujillo</t>
  </si>
  <si>
    <t>n.d.</t>
  </si>
  <si>
    <t>091</t>
  </si>
  <si>
    <t>Universidad Privada San Carlos S.A.C.</t>
  </si>
  <si>
    <t>092</t>
  </si>
  <si>
    <t>Universidad Peruana Simón Bolívar S.A.C.</t>
  </si>
  <si>
    <t>093</t>
  </si>
  <si>
    <t>Universidad Peruana de Integración Global S.A.C.</t>
  </si>
  <si>
    <t>094</t>
  </si>
  <si>
    <t>Universidad Peruana del Oriente S.A.C.</t>
  </si>
  <si>
    <t>096</t>
  </si>
  <si>
    <t>Universidad Autónoma del Perú S.A.C.</t>
  </si>
  <si>
    <t>097</t>
  </si>
  <si>
    <t>Asociación Civil Universidad de Ciencias y Humanidades</t>
  </si>
  <si>
    <t>099</t>
  </si>
  <si>
    <t>Universidad Privada Juan Mejía Baca S.A.C.</t>
  </si>
  <si>
    <t>100</t>
  </si>
  <si>
    <t>Universidad Jaime Bausate y Meza</t>
  </si>
  <si>
    <t>102</t>
  </si>
  <si>
    <t>Universidad Peruana del Centro</t>
  </si>
  <si>
    <t>103</t>
  </si>
  <si>
    <t>Universidad Privada Arzobispo Loayza S.A.C.</t>
  </si>
  <si>
    <t>104</t>
  </si>
  <si>
    <t>Universidad Le Cordon Bleu S.A.C.</t>
  </si>
  <si>
    <t>105</t>
  </si>
  <si>
    <t>Universidad Privada de Huancayo Franklin Roosevelt S.A.C.</t>
  </si>
  <si>
    <t>107</t>
  </si>
  <si>
    <t>Universidad de Lambayeque S.A.C.</t>
  </si>
  <si>
    <t>108</t>
  </si>
  <si>
    <t>Universidad de Ciencias y Artes de América Latina S.A.C.</t>
  </si>
  <si>
    <t>109</t>
  </si>
  <si>
    <t>Universidad Peruana de Arte Orval S.A.C.</t>
  </si>
  <si>
    <t>110A</t>
  </si>
  <si>
    <t>Universidad Privada de la Selva Peruana S.A.C.</t>
  </si>
  <si>
    <t>111</t>
  </si>
  <si>
    <t>Universidad Ciencias de la Salud S.A.C.</t>
  </si>
  <si>
    <t>112</t>
  </si>
  <si>
    <t>Universidad de Ayacucho Federico Froebel S.A.C.</t>
  </si>
  <si>
    <t>113</t>
  </si>
  <si>
    <t>Universidad Peruana de Investigación y Negocios S.A.C.</t>
  </si>
  <si>
    <t>114</t>
  </si>
  <si>
    <t>Universidad Peruana Austral del Cusco S.A.C.</t>
  </si>
  <si>
    <t>115</t>
  </si>
  <si>
    <t>Universidad Autónoma San Francisco S.A.C.</t>
  </si>
  <si>
    <t>116</t>
  </si>
  <si>
    <t>Universidad San Andrés S.A.C.</t>
  </si>
  <si>
    <t>117</t>
  </si>
  <si>
    <t>Universidad Interamericana para el Desarrollo S.A.C.</t>
  </si>
  <si>
    <t>118</t>
  </si>
  <si>
    <t>Universidad Privada Juan Pablo II S.A.C.</t>
  </si>
  <si>
    <t>119</t>
  </si>
  <si>
    <t>Universidad Privada Leonardo Da Vinci S.A.C.</t>
  </si>
  <si>
    <t>132</t>
  </si>
  <si>
    <t>Universidad de Ingeniería y Tecnología</t>
  </si>
  <si>
    <t>133</t>
  </si>
  <si>
    <t>Universidad La Salle</t>
  </si>
  <si>
    <t>134</t>
  </si>
  <si>
    <t>Universidad Latinoamericana CIMA S.A.C.</t>
  </si>
  <si>
    <t>135</t>
  </si>
  <si>
    <t>Universidad Privada Autónoma del Sur S.A.C.</t>
  </si>
  <si>
    <t>136</t>
  </si>
  <si>
    <t>Universidad María Auxiliadora S.A.C.</t>
  </si>
  <si>
    <t>137A</t>
  </si>
  <si>
    <t>Universidad Politécnica Amazónica S.A.C.</t>
  </si>
  <si>
    <t>140</t>
  </si>
  <si>
    <t>Universidad Santo Domingo de Guzmán S.A.C.</t>
  </si>
  <si>
    <t>141</t>
  </si>
  <si>
    <t>Universidad Marítima del Perú S.A.C.</t>
  </si>
  <si>
    <t>142</t>
  </si>
  <si>
    <t>Universidad Privada Líder Peruana S.A.C.</t>
  </si>
  <si>
    <t>143</t>
  </si>
  <si>
    <t>Universidad Privada Peruano Alemana S.A.C.</t>
  </si>
  <si>
    <t>144</t>
  </si>
  <si>
    <t>Universidad Global del Cusco S.A.C.</t>
  </si>
  <si>
    <t>145</t>
  </si>
  <si>
    <t>Universidad Peruana Santo Tomás de Aquino de Ciencia e Integración S.A.C.</t>
  </si>
  <si>
    <t>146</t>
  </si>
  <si>
    <t>Universidad Privada SISE S.A.C.</t>
  </si>
  <si>
    <t>147</t>
  </si>
  <si>
    <t>Universidad Seminario Evangélico de Lima</t>
  </si>
  <si>
    <t>148</t>
  </si>
  <si>
    <t>Universidad Seminario Bíblico Andino</t>
  </si>
  <si>
    <t>149</t>
  </si>
  <si>
    <t>Facultad de Teología Pontificia y Civil de Lima</t>
  </si>
  <si>
    <t>n.d. Información no reportada por la universidad u omitida por problemas de inconsistencia en lo reportado por la universidad.</t>
  </si>
  <si>
    <t xml:space="preserve">P/ Información correspondiente al periodo académico 2022-I. </t>
  </si>
  <si>
    <r>
      <rPr>
        <b/>
        <sz val="7"/>
        <rFont val="Arial Narrow"/>
        <family val="2"/>
      </rPr>
      <t>Notas</t>
    </r>
    <r>
      <rPr>
        <sz val="7"/>
        <rFont val="Arial Narrow"/>
        <family val="2"/>
      </rPr>
      <t>: - La información 2014-2022 corresponde al nivel educativo de pregrado.</t>
    </r>
  </si>
  <si>
    <t xml:space="preserve">               - La Universidad Privada Peruano Alemana inició operaciones académicas en el año 2021</t>
  </si>
  <si>
    <t xml:space="preserve">               - Las siguientes universidades con licencia denegada no cuentan con información debido a que finalizaron sus actividades académicas: Grupo Educativo Universidad
                 Privada de Ica S.A.C., Universidad Privada Antonio Guillermo Urrelo S.A.C., Universidad Peruana de las Américas S.A.C., Universidad Privada de Trujillo, Universidad
                 Peruana Simón Bolívar S.A.C., Universidad Peruana de Integración Global S.A.C., Universidad Peruana del Oriente S.A.C., Universidad Privada Juan Mejía Baca S.A.C.,
                 Universidad Privada Arzobispo Loayza S.A.C., Universidad de Lambayeque S.A.C., Universidad Peruana de Arte Orval S.A.C., Universidad Privada de la Selva Peruana
                 S.A.C., Universidad Ciencias de la Salud S.A.C., Universidad de Ayacucho Federico Froebel S.A.C., Universidad Peruana de Investigación y Negocios S.A.C., Universidad 
                 Peruana Austral del Cusco S.A.C., Universidad Autónoma San Francisco S.A.C., Universidad Privada Juan Pablo II S.A.C., Universidad Privada Leonardo Da Vinci S.A.C., 
                 Universidad Privada Autónoma del Sur S.A.C., Universidad Politécnica Amazónica S.A.C., Universidad Marítima del Perú S.A.C., Universidad Global del Cusco S.A.C.,              
                 Universidad Peruana Santo Tomás de Aquino de Ciencia e Integración S.A.C., Universidad Privada SISE S.A.C. y Universidad Seminario Evangélico de Lima</t>
  </si>
  <si>
    <r>
      <rPr>
        <b/>
        <sz val="7"/>
        <rFont val="Arial Narrow"/>
        <family val="2"/>
      </rPr>
      <t>Fuente</t>
    </r>
    <r>
      <rPr>
        <sz val="7"/>
        <rFont val="Arial Narrow"/>
        <family val="2"/>
      </rPr>
      <t>: Superintendencia Nacional de Educación Superior Universitaria (SUNEDU) - Unidad de Documentación e Información Universitaria, SIBE, 2014 - 2016.</t>
    </r>
  </si>
  <si>
    <t xml:space="preserve">                  - Ministerio de Educación (MINEDU) - Sistema de Recolección de Información para Educación Superior (SIRIES), 2017-2019. Información reportada por las universidades hasta agosto de 2020.</t>
  </si>
  <si>
    <t xml:space="preserve">                  - Superintendencia Nacional de Educación Superior Universitaria (SUNEDU) - Unidad de Documentación e Información Universitaria - Sistema de Información Universitaria (SIU), 2020-2022. Información reportada por las universidades hasta marzo de 2023.</t>
  </si>
  <si>
    <t>5.64  ALUMNOS/AS MATRICULADOS EN UNIVERSIDADES PRIVADAS, 2012 - 2022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</si>
</sst>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numFmts>
  <fonts count="12" x14ac:knownFonts="1">
    <font>
      <sz val="10"/>
      <name val="Arial"/>
    </font>
    <font>
      <b/>
      <sz val="9"/>
      <name val="Arial Narrow"/>
      <family val="2"/>
    </font>
    <font>
      <sz val="10"/>
      <name val="Arial Narrow"/>
      <family val="2"/>
    </font>
    <font>
      <b/>
      <sz val="8"/>
      <name val="Arial"/>
      <family val="2"/>
    </font>
    <font>
      <b/>
      <sz val="8"/>
      <name val="Arial Narrow"/>
      <family val="2"/>
    </font>
    <font>
      <sz val="8"/>
      <name val="Arial Narrow"/>
      <family val="2"/>
    </font>
    <font>
      <sz val="10"/>
      <name val="Arial"/>
      <family val="2"/>
    </font>
    <font>
      <sz val="8"/>
      <name val="Arial"/>
      <family val="2"/>
    </font>
    <font>
      <sz val="7"/>
      <name val="Arial Narrow"/>
      <family val="2"/>
    </font>
    <font>
      <sz val="7"/>
      <name val="Arial"/>
      <family val="2"/>
    </font>
    <font>
      <sz val="9"/>
      <name val="Arial Narrow"/>
      <family val="2"/>
    </font>
    <font>
      <b/>
      <sz val="7"/>
      <name val="Arial Narrow"/>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2">
    <xf numFmtId="0" fontId="0" fillId="0" borderId="0" xfId="0"/>
    <xf numFmtId="0" fontId="1" fillId="0" borderId="0" xfId="0" applyFont="1"/>
    <xf numFmtId="0" fontId="2" fillId="0" borderId="0" xfId="0" applyFont="1"/>
    <xf numFmtId="0" fontId="0" fillId="0" borderId="1" xfId="0" applyBorder="1"/>
    <xf numFmtId="0" fontId="3" fillId="0" borderId="1" xfId="0" applyFont="1" applyBorder="1" applyAlignment="1">
      <alignment vertical="center"/>
    </xf>
    <xf numFmtId="0" fontId="4" fillId="0" borderId="1" xfId="0" applyFont="1" applyBorder="1" applyAlignment="1">
      <alignment vertical="center"/>
    </xf>
    <xf numFmtId="0" fontId="5" fillId="0" borderId="0" xfId="0" applyFont="1"/>
    <xf numFmtId="0" fontId="5" fillId="2" borderId="0" xfId="1" applyFont="1" applyFill="1" applyAlignment="1">
      <alignment vertical="center"/>
    </xf>
    <xf numFmtId="0" fontId="4" fillId="0" borderId="0" xfId="0" applyFont="1"/>
    <xf numFmtId="164" fontId="4" fillId="0" borderId="0" xfId="0" applyNumberFormat="1" applyFont="1" applyAlignment="1">
      <alignment horizontal="right" vertical="center"/>
    </xf>
    <xf numFmtId="164" fontId="5" fillId="0" borderId="0" xfId="0" applyNumberFormat="1" applyFont="1" applyAlignment="1">
      <alignment horizontal="right" vertical="center"/>
    </xf>
    <xf numFmtId="0" fontId="7" fillId="0" borderId="0" xfId="0" applyFont="1"/>
    <xf numFmtId="0" fontId="5" fillId="0" borderId="0" xfId="1" applyFont="1"/>
    <xf numFmtId="0" fontId="0" fillId="0" borderId="2" xfId="0" applyBorder="1"/>
    <xf numFmtId="0" fontId="8" fillId="0" borderId="0" xfId="0" applyFont="1"/>
    <xf numFmtId="0" fontId="9" fillId="0" borderId="0" xfId="0" applyFont="1"/>
    <xf numFmtId="0" fontId="10" fillId="0" borderId="0" xfId="1" applyFont="1" applyAlignment="1">
      <alignment vertical="center"/>
    </xf>
    <xf numFmtId="0" fontId="10" fillId="2" borderId="0" xfId="1" applyFont="1" applyFill="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6" fillId="0" borderId="0" xfId="0" applyFont="1"/>
  </cellXfs>
  <cellStyles count="2">
    <cellStyle name="Normal" xfId="0" builtinId="0"/>
    <cellStyle name="Normal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arvaez\factor%20cpv\MIRI\CENSOS\Preliminar_Censo%202007\Libr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edidos%20abruptos\cav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78.30\Capitulo_I\Documents%20and%20Settings\Patricia%20Valdivia\Mis%20documentos\MED\UEE\Publicaciones\Cifras1998-2003_ULTIM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lly\Boletin\Mensual\Cuadros\Bol_08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241;o%202023/1.%20Compendio/2.%20Nuevo_Compendio%20FINAL%20p'%20OTD_18.07.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sunedu.sharepoint.com/ALuis_Trabajo/06_junio/DOCUME~1/CFARRO/CONFIG~1/Temp/notesFFF692/Serie_1998-2008_1503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WINDOWS\TEMP\Bol_0998.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sunedu.sharepoint.com/Users/gtaboada.MPLAZA/Desktop/AULA%20AIP/Plantilla%20para%20errores%20muestrales%20Walter%20-AIP%20PRI%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Mis%20documentos\WORK\BOLETMES\1998\Bol_1298%20Complet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Bol_1198%20Complet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ww.sbs.gob.pe/Esteco/ASAP/SPP/Boletin%20Mensual/2004/Bol_062004/Bol_0620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DOCUME~1\edavila\CONFIG~1\Temp\Piramide%20Pob%20%20Censal%2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ELIANA\MEDIO-AMBIENTE\MEDIOAMBIENTE-2003\COMPENDIO-2003\RECIBIDODE\INEI-2003-FORMATOS%20INREN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d_uee\back\med_e_097\ALFREDO\cambios\GRADOS\ultimocuadro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www.sbs.gob.pe/Boletin%20Semanal/sem32_00/Boletin%20Mensual/Bol_052000%20prelimina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d_uee\back\med_e0_249\1993\ALFREDO\GRADOS\ultimocuadro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WINDOWS\TEMP\Bol_08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arvaez\factor%20cpv\DOCUME~1\paronez\CONFIG~1\Temp\_ZCTmp.Dir\NOTA%20INTERN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 val="pag_35"/>
      <sheetName val="c1"/>
      <sheetName val="c3"/>
      <sheetName val="c5"/>
      <sheetName val="c6"/>
      <sheetName val="AhoF"/>
      <sheetName val="Bon"/>
      <sheetName val="BVL"/>
      <sheetName val="Anex-SFN"/>
      <sheetName val="Fechas"/>
      <sheetName val="Menu"/>
      <sheetName val="Inputs"/>
      <sheetName val="Tit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dorI"/>
      <sheetName val="CUADRO_1"/>
      <sheetName val="CUADRO_2"/>
      <sheetName val="CUADRO_3"/>
      <sheetName val="CUADRO_4"/>
      <sheetName val="CUADRO_5"/>
      <sheetName val="CUADRO_6"/>
      <sheetName val="CUADRO_7"/>
      <sheetName val="CUADRO_8"/>
      <sheetName val="CUADRO_9"/>
      <sheetName val="CUADRO_10"/>
      <sheetName val="CUADRO_11"/>
      <sheetName val="CUADRO_12"/>
      <sheetName val="CUADRO_13"/>
      <sheetName val="CUADRO_14"/>
      <sheetName val="CUADRO_15"/>
      <sheetName val="CUADRO_16"/>
      <sheetName val="CUADRO_17"/>
      <sheetName val="CUADRO_18"/>
      <sheetName val="CUADRO_19"/>
      <sheetName val="CUADRO_20"/>
      <sheetName val="CUADRO_21"/>
      <sheetName val="CUADRO_22"/>
      <sheetName val="CUADRO_23"/>
      <sheetName val="CUADRO_24"/>
      <sheetName val="CUADRO_25"/>
      <sheetName val="CUADRO_26"/>
      <sheetName val="CUADRO_27"/>
      <sheetName val="CUADRO_28"/>
      <sheetName val="separadorII"/>
      <sheetName val="CUADRO_29"/>
      <sheetName val="CUADRO_30"/>
      <sheetName val="CUADRO_31"/>
      <sheetName val="CUADRO_32"/>
      <sheetName val="CUADRO_33"/>
      <sheetName val="CUADRO_34"/>
      <sheetName val="CUADRO_35"/>
      <sheetName val="CUADRO_36"/>
      <sheetName val="CUADRO_37"/>
      <sheetName val="CUADRO_38"/>
      <sheetName val="CUADRO_39"/>
      <sheetName val="CUADRO_40"/>
      <sheetName val="CUADRO_41"/>
      <sheetName val="CUADRO_42"/>
      <sheetName val="CUADRO_43"/>
      <sheetName val="CUADRO_44"/>
      <sheetName val="CUADRO_45"/>
      <sheetName val="CUADRO_46"/>
      <sheetName val="CUADRO_47"/>
      <sheetName val="CUADRO_48"/>
      <sheetName val="separadorIII"/>
      <sheetName val="CUADRO_49"/>
      <sheetName val="CUADRO_50"/>
      <sheetName val="separadorIV"/>
      <sheetName val="CUADRO_51"/>
      <sheetName val="CUADRO_52"/>
      <sheetName val="CUADRO_53"/>
      <sheetName val="CUADRO_54"/>
      <sheetName val="CUADRO_55"/>
      <sheetName val="CUADRO_56"/>
      <sheetName val="CUADRO_57"/>
      <sheetName val="CUADRO_58"/>
      <sheetName val="CUADRO_59"/>
      <sheetName val="CUADRO_60"/>
      <sheetName val="CUADRO_61"/>
      <sheetName val="CUADRO_62"/>
      <sheetName val="CUADRO_63"/>
      <sheetName val="CUADRO_64"/>
      <sheetName val="CUADRO_65"/>
      <sheetName val="CUADRO_66"/>
      <sheetName val="separadorV"/>
      <sheetName val="CUADRO_67"/>
      <sheetName val="CUADRO_68"/>
      <sheetName val="CUADRO_69"/>
      <sheetName val="CUADRO_70"/>
      <sheetName val="CUADRO_71"/>
      <sheetName val="CUADRO_72"/>
      <sheetName val="CUADRO_73"/>
      <sheetName val="CUADRO_74"/>
      <sheetName val="CUADRO_75"/>
      <sheetName val="separadorVI"/>
      <sheetName val="CUADRO_76"/>
      <sheetName val="CUADRO_77"/>
      <sheetName val="CUADRO_78"/>
      <sheetName val="CUADRO_79"/>
      <sheetName val="CUADRO_80"/>
      <sheetName val="CUADRO_81"/>
      <sheetName val="CUADRO_82"/>
      <sheetName val="CUADRO_83"/>
      <sheetName val="CUADRO_84"/>
      <sheetName val="CUADRO_85"/>
      <sheetName val="CUADRO_87"/>
      <sheetName val="CUADRO_86"/>
      <sheetName val="SEPARADOR-ANX"/>
      <sheetName val="Total"/>
      <sheetName val="Urbana"/>
      <sheetName val="Rural"/>
      <sheetName val="Hombres Total"/>
      <sheetName val="Hombres Urbana"/>
      <sheetName val="Hombres Rural"/>
      <sheetName val="Mujeres Total"/>
      <sheetName val="Mujeres Urbana"/>
      <sheetName val="Mujeres Rural"/>
      <sheetName val="blanca"/>
      <sheetName val="Integra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 val="pag_37"/>
      <sheetName val="DatosBase"/>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 val="c-1_7"/>
      <sheetName val="c-1_71"/>
      <sheetName val="c-1_72"/>
      <sheetName val="FLUJO-TURISTICO"/>
      <sheetName val="CD 6"/>
      <sheetName val="BASFinP"/>
      <sheetName val="Grafico"/>
      <sheetName val="Banda"/>
    </sheetNames>
    <sheetDataSet>
      <sheetData sheetId="0">
        <row r="1">
          <cell r="A1" t="str">
            <v>4.1  PERU: PRINCIPALES INDICADORES DE SALUD, 1970 - 96</v>
          </cell>
        </row>
        <row r="2">
          <cell r="H2" t="str">
            <v xml:space="preserve">            ACTIVIDADES </v>
          </cell>
          <cell r="J2" t="str">
            <v xml:space="preserve">VACUNAS </v>
          </cell>
          <cell r="K2" t="str">
            <v xml:space="preserve">        ENFERMEDADES</v>
          </cell>
          <cell r="M2" t="str">
            <v xml:space="preserve">        ENFERMEDADES</v>
          </cell>
        </row>
        <row r="3">
          <cell r="D3" t="str">
            <v>RECURSOS HUMANOS</v>
          </cell>
          <cell r="G3" t="str">
            <v xml:space="preserve">POBLACION </v>
          </cell>
          <cell r="H3" t="str">
            <v xml:space="preserve">                  FINALES</v>
          </cell>
          <cell r="J3" t="str">
            <v>EN</v>
          </cell>
          <cell r="K3" t="str">
            <v xml:space="preserve">         RESPIRATORIAS</v>
          </cell>
          <cell r="M3" t="str">
            <v xml:space="preserve">            INFECCIOSAS</v>
          </cell>
        </row>
        <row r="4">
          <cell r="B4" t="str">
            <v xml:space="preserve"> </v>
          </cell>
          <cell r="D4" t="str">
            <v>(POR 10 MIL HABITANTES)</v>
          </cell>
          <cell r="G4" t="str">
            <v>ESTIMADA</v>
          </cell>
          <cell r="H4" t="str">
            <v xml:space="preserve">                 DEL IPSS</v>
          </cell>
          <cell r="J4" t="str">
            <v>INFANTES</v>
          </cell>
          <cell r="K4" t="str">
            <v xml:space="preserve">             AGUDAS  3/</v>
          </cell>
          <cell r="M4" t="str">
            <v xml:space="preserve">         INTESTINALES  4/</v>
          </cell>
        </row>
        <row r="5">
          <cell r="A5" t="str">
            <v xml:space="preserve"> AÑO</v>
          </cell>
          <cell r="G5" t="str">
            <v xml:space="preserve">AL 30 DE </v>
          </cell>
          <cell r="H5" t="str">
            <v>CONSULTA</v>
          </cell>
          <cell r="I5" t="str">
            <v xml:space="preserve">ATENCION </v>
          </cell>
          <cell r="J5" t="str">
            <v>DE</v>
          </cell>
          <cell r="L5" t="str">
            <v>TASA</v>
          </cell>
          <cell r="N5" t="str">
            <v>TASA</v>
          </cell>
        </row>
        <row r="6">
          <cell r="G6" t="str">
            <v>JUNIO DE</v>
          </cell>
          <cell r="H6" t="str">
            <v>MEDICA</v>
          </cell>
          <cell r="I6" t="str">
            <v>ODONTOL.</v>
          </cell>
          <cell r="J6" t="str">
            <v>0-4 AÑOS</v>
          </cell>
          <cell r="K6" t="str">
            <v>No.</v>
          </cell>
          <cell r="L6" t="str">
            <v>POR</v>
          </cell>
          <cell r="M6" t="str">
            <v>No.</v>
          </cell>
          <cell r="N6" t="str">
            <v>POR</v>
          </cell>
        </row>
        <row r="7">
          <cell r="B7" t="str">
            <v>MEDICOS</v>
          </cell>
          <cell r="C7" t="str">
            <v>ODONTO-</v>
          </cell>
          <cell r="D7" t="str">
            <v>ENFER-</v>
          </cell>
          <cell r="E7" t="str">
            <v>OBSTE-</v>
          </cell>
          <cell r="F7" t="str">
            <v>QUIMICO-</v>
          </cell>
          <cell r="G7" t="str">
            <v>CADA AÑO</v>
          </cell>
          <cell r="H7" t="str">
            <v>(EN MILES)</v>
          </cell>
          <cell r="I7" t="str">
            <v>(TRABAJOS)</v>
          </cell>
          <cell r="J7" t="str">
            <v>2/</v>
          </cell>
          <cell r="K7" t="str">
            <v>CASOS</v>
          </cell>
          <cell r="L7" t="str">
            <v>10 MIL</v>
          </cell>
          <cell r="M7" t="str">
            <v>CASOS</v>
          </cell>
          <cell r="N7" t="str">
            <v>10 MIL</v>
          </cell>
        </row>
        <row r="8">
          <cell r="C8" t="str">
            <v>LOGOS</v>
          </cell>
          <cell r="D8" t="str">
            <v>MERAS</v>
          </cell>
          <cell r="E8" t="str">
            <v>TRICES</v>
          </cell>
          <cell r="F8" t="str">
            <v>FARMAC.</v>
          </cell>
          <cell r="G8" t="str">
            <v>(EN MILES)</v>
          </cell>
          <cell r="H8" t="str">
            <v>1/</v>
          </cell>
          <cell r="I8" t="str">
            <v>(EN MILES)</v>
          </cell>
          <cell r="J8" t="str">
            <v>(EN MILES)</v>
          </cell>
          <cell r="L8" t="str">
            <v>HAB.</v>
          </cell>
          <cell r="N8" t="str">
            <v>HAB.</v>
          </cell>
        </row>
        <row r="9">
          <cell r="A9" t="str">
            <v>1970</v>
          </cell>
          <cell r="B9">
            <v>5.4317506518707175</v>
          </cell>
          <cell r="C9">
            <v>1.7297313686253109</v>
          </cell>
          <cell r="D9">
            <v>3.2350979322054454</v>
          </cell>
          <cell r="E9">
            <v>1.0808926080892609</v>
          </cell>
          <cell r="F9">
            <v>1.8252380086107576</v>
          </cell>
          <cell r="G9">
            <v>13192.7</v>
          </cell>
          <cell r="H9">
            <v>3152</v>
          </cell>
          <cell r="I9">
            <v>415</v>
          </cell>
          <cell r="J9">
            <v>5278.5</v>
          </cell>
          <cell r="K9">
            <v>49734</v>
          </cell>
          <cell r="L9">
            <v>37.700000000000003</v>
          </cell>
          <cell r="M9">
            <v>31593</v>
          </cell>
          <cell r="N9">
            <v>23.9</v>
          </cell>
        </row>
        <row r="10">
          <cell r="A10" t="str">
            <v>1971</v>
          </cell>
          <cell r="B10">
            <v>5.5091647442936837</v>
          </cell>
          <cell r="C10">
            <v>1.729767177907328</v>
          </cell>
          <cell r="D10">
            <v>3.3644598070502565</v>
          </cell>
          <cell r="E10">
            <v>1.0878297207461509</v>
          </cell>
          <cell r="F10">
            <v>1.9000169512761362</v>
          </cell>
          <cell r="G10">
            <v>13567.7</v>
          </cell>
          <cell r="H10">
            <v>3515</v>
          </cell>
          <cell r="I10">
            <v>457</v>
          </cell>
          <cell r="J10">
            <v>4354.8999999999996</v>
          </cell>
          <cell r="K10">
            <v>44940</v>
          </cell>
          <cell r="L10">
            <v>33.1</v>
          </cell>
          <cell r="M10">
            <v>37955</v>
          </cell>
          <cell r="N10">
            <v>28</v>
          </cell>
        </row>
        <row r="11">
          <cell r="A11" t="str">
            <v>1972</v>
          </cell>
          <cell r="B11">
            <v>5.7493174342694573</v>
          </cell>
          <cell r="C11">
            <v>1.7141178241022736</v>
          </cell>
          <cell r="D11">
            <v>3.4898636301747796</v>
          </cell>
          <cell r="E11">
            <v>1.0935383777508652</v>
          </cell>
          <cell r="F11">
            <v>1.9111840455187141</v>
          </cell>
          <cell r="G11">
            <v>13953.2</v>
          </cell>
          <cell r="H11">
            <v>4039</v>
          </cell>
          <cell r="I11">
            <v>489</v>
          </cell>
          <cell r="J11">
            <v>5631.4</v>
          </cell>
          <cell r="K11">
            <v>38750</v>
          </cell>
          <cell r="L11">
            <v>27.8</v>
          </cell>
          <cell r="M11">
            <v>35921</v>
          </cell>
          <cell r="N11">
            <v>25.7</v>
          </cell>
        </row>
        <row r="12">
          <cell r="A12" t="str">
            <v>1973</v>
          </cell>
          <cell r="B12">
            <v>5.8</v>
          </cell>
          <cell r="C12">
            <v>1.7</v>
          </cell>
          <cell r="D12">
            <v>3.6</v>
          </cell>
          <cell r="E12">
            <v>1.2</v>
          </cell>
          <cell r="F12">
            <v>1.9</v>
          </cell>
          <cell r="G12">
            <v>14348</v>
          </cell>
          <cell r="H12">
            <v>4222</v>
          </cell>
          <cell r="I12">
            <v>509</v>
          </cell>
          <cell r="J12">
            <v>4748.7</v>
          </cell>
          <cell r="K12">
            <v>48798</v>
          </cell>
          <cell r="L12">
            <v>34</v>
          </cell>
          <cell r="M12">
            <v>39047</v>
          </cell>
          <cell r="N12">
            <v>27.2</v>
          </cell>
        </row>
        <row r="13">
          <cell r="A13" t="str">
            <v>1974</v>
          </cell>
          <cell r="B13">
            <v>6</v>
          </cell>
          <cell r="C13">
            <v>1.8</v>
          </cell>
          <cell r="D13">
            <v>3.9</v>
          </cell>
          <cell r="E13">
            <v>1.2</v>
          </cell>
          <cell r="F13">
            <v>1.9</v>
          </cell>
          <cell r="G13">
            <v>14751</v>
          </cell>
          <cell r="H13">
            <v>4297</v>
          </cell>
          <cell r="I13">
            <v>520</v>
          </cell>
          <cell r="J13">
            <v>5300.2</v>
          </cell>
          <cell r="K13">
            <v>26344</v>
          </cell>
          <cell r="L13">
            <v>17.899999999999999</v>
          </cell>
          <cell r="M13">
            <v>36325</v>
          </cell>
          <cell r="N13">
            <v>24.6</v>
          </cell>
        </row>
        <row r="14">
          <cell r="A14" t="str">
            <v>1975</v>
          </cell>
          <cell r="B14">
            <v>6.1</v>
          </cell>
          <cell r="C14">
            <v>2</v>
          </cell>
          <cell r="D14">
            <v>3.8</v>
          </cell>
          <cell r="E14">
            <v>1.2</v>
          </cell>
          <cell r="F14">
            <v>1.9</v>
          </cell>
          <cell r="G14">
            <v>15161</v>
          </cell>
          <cell r="H14">
            <v>4603</v>
          </cell>
          <cell r="I14">
            <v>368</v>
          </cell>
          <cell r="J14">
            <v>5563.1</v>
          </cell>
          <cell r="K14">
            <v>28398</v>
          </cell>
          <cell r="L14">
            <v>18.7</v>
          </cell>
          <cell r="M14">
            <v>45071</v>
          </cell>
          <cell r="N14">
            <v>29.7</v>
          </cell>
        </row>
        <row r="15">
          <cell r="A15" t="str">
            <v>1976</v>
          </cell>
          <cell r="B15">
            <v>6.4</v>
          </cell>
          <cell r="C15">
            <v>2</v>
          </cell>
          <cell r="D15">
            <v>4.3</v>
          </cell>
          <cell r="E15">
            <v>1.2</v>
          </cell>
          <cell r="F15">
            <v>1.9</v>
          </cell>
          <cell r="G15">
            <v>15581.1</v>
          </cell>
          <cell r="H15">
            <v>4791</v>
          </cell>
          <cell r="I15">
            <v>383</v>
          </cell>
          <cell r="J15">
            <v>5108</v>
          </cell>
          <cell r="K15">
            <v>39561</v>
          </cell>
          <cell r="L15">
            <v>25.4</v>
          </cell>
          <cell r="M15">
            <v>62160</v>
          </cell>
          <cell r="N15">
            <v>39.9</v>
          </cell>
        </row>
        <row r="16">
          <cell r="A16" t="str">
            <v>1977</v>
          </cell>
          <cell r="B16">
            <v>6.6</v>
          </cell>
          <cell r="C16">
            <v>2</v>
          </cell>
          <cell r="D16">
            <v>4.7</v>
          </cell>
          <cell r="E16">
            <v>1.2</v>
          </cell>
          <cell r="F16">
            <v>1.9</v>
          </cell>
          <cell r="G16">
            <v>16012</v>
          </cell>
          <cell r="H16">
            <v>3058</v>
          </cell>
          <cell r="I16">
            <v>266</v>
          </cell>
          <cell r="J16">
            <v>4939.5</v>
          </cell>
          <cell r="K16">
            <v>28515</v>
          </cell>
          <cell r="L16">
            <v>17.8</v>
          </cell>
          <cell r="M16">
            <v>74308</v>
          </cell>
          <cell r="N16">
            <v>46.4</v>
          </cell>
        </row>
        <row r="17">
          <cell r="A17" t="str">
            <v>1978</v>
          </cell>
          <cell r="B17">
            <v>6.7</v>
          </cell>
          <cell r="C17">
            <v>2</v>
          </cell>
          <cell r="D17">
            <v>5.0999999999999996</v>
          </cell>
          <cell r="E17">
            <v>1.2</v>
          </cell>
          <cell r="F17">
            <v>1.9</v>
          </cell>
          <cell r="G17">
            <v>16449.099999999999</v>
          </cell>
          <cell r="H17">
            <v>4697</v>
          </cell>
          <cell r="I17">
            <v>400</v>
          </cell>
          <cell r="J17">
            <v>4106.7</v>
          </cell>
          <cell r="K17">
            <v>28081</v>
          </cell>
          <cell r="L17">
            <v>17.100000000000001</v>
          </cell>
          <cell r="M17">
            <v>69155</v>
          </cell>
          <cell r="N17">
            <v>42</v>
          </cell>
        </row>
        <row r="18">
          <cell r="A18" t="str">
            <v>1979</v>
          </cell>
          <cell r="B18">
            <v>6.9</v>
          </cell>
          <cell r="C18">
            <v>2</v>
          </cell>
          <cell r="D18">
            <v>5.5</v>
          </cell>
          <cell r="E18">
            <v>1.3</v>
          </cell>
          <cell r="F18">
            <v>2</v>
          </cell>
          <cell r="G18">
            <v>16888</v>
          </cell>
          <cell r="H18">
            <v>5464</v>
          </cell>
          <cell r="I18">
            <v>469</v>
          </cell>
          <cell r="J18">
            <v>2904.8</v>
          </cell>
          <cell r="K18">
            <v>31054</v>
          </cell>
          <cell r="L18">
            <v>18.399999999999999</v>
          </cell>
          <cell r="M18">
            <v>74868</v>
          </cell>
          <cell r="N18">
            <v>44.3</v>
          </cell>
        </row>
        <row r="19">
          <cell r="A19" t="str">
            <v>1980</v>
          </cell>
          <cell r="B19">
            <v>7.2</v>
          </cell>
          <cell r="C19">
            <v>2</v>
          </cell>
          <cell r="D19">
            <v>5.8</v>
          </cell>
          <cell r="E19">
            <v>1.3</v>
          </cell>
          <cell r="F19">
            <v>2</v>
          </cell>
          <cell r="G19">
            <v>17324.099999999999</v>
          </cell>
          <cell r="H19">
            <v>6211</v>
          </cell>
          <cell r="I19">
            <v>544</v>
          </cell>
          <cell r="J19">
            <v>2751.6</v>
          </cell>
          <cell r="K19">
            <v>81236</v>
          </cell>
          <cell r="L19">
            <v>46.9</v>
          </cell>
          <cell r="M19">
            <v>97000</v>
          </cell>
          <cell r="N19">
            <v>56</v>
          </cell>
        </row>
        <row r="20">
          <cell r="A20" t="str">
            <v>1981</v>
          </cell>
          <cell r="B20">
            <v>7.6</v>
          </cell>
          <cell r="C20">
            <v>2.1</v>
          </cell>
          <cell r="D20">
            <v>6.1</v>
          </cell>
          <cell r="E20">
            <v>1.2</v>
          </cell>
          <cell r="F20">
            <v>2</v>
          </cell>
          <cell r="G20">
            <v>17758.900000000001</v>
          </cell>
          <cell r="H20">
            <v>5611</v>
          </cell>
          <cell r="I20">
            <v>577</v>
          </cell>
          <cell r="J20">
            <v>2828.2</v>
          </cell>
          <cell r="K20">
            <v>200334</v>
          </cell>
          <cell r="L20">
            <v>112.8</v>
          </cell>
          <cell r="M20">
            <v>153037</v>
          </cell>
          <cell r="N20">
            <v>86.2</v>
          </cell>
        </row>
        <row r="21">
          <cell r="A21" t="str">
            <v>1982</v>
          </cell>
          <cell r="B21">
            <v>8.5</v>
          </cell>
          <cell r="C21">
            <v>2.1</v>
          </cell>
          <cell r="D21">
            <v>6.6</v>
          </cell>
          <cell r="E21">
            <v>1.3</v>
          </cell>
          <cell r="F21">
            <v>2.1</v>
          </cell>
          <cell r="G21">
            <v>18195.400000000001</v>
          </cell>
          <cell r="H21">
            <v>6592</v>
          </cell>
          <cell r="I21">
            <v>701</v>
          </cell>
          <cell r="J21">
            <v>3720.6</v>
          </cell>
          <cell r="K21">
            <v>258775</v>
          </cell>
          <cell r="L21">
            <v>142.19999999999999</v>
          </cell>
          <cell r="M21">
            <v>189610</v>
          </cell>
          <cell r="N21">
            <v>104.2</v>
          </cell>
        </row>
        <row r="22">
          <cell r="A22" t="str">
            <v>1983</v>
          </cell>
          <cell r="B22">
            <v>9.1</v>
          </cell>
          <cell r="C22">
            <v>2.1</v>
          </cell>
          <cell r="D22">
            <v>7</v>
          </cell>
          <cell r="E22">
            <v>1.3</v>
          </cell>
          <cell r="F22">
            <v>2.1</v>
          </cell>
          <cell r="G22">
            <v>18631.400000000001</v>
          </cell>
          <cell r="H22">
            <v>6535</v>
          </cell>
          <cell r="I22">
            <v>705</v>
          </cell>
          <cell r="J22">
            <v>3508.6</v>
          </cell>
          <cell r="K22">
            <v>311952</v>
          </cell>
          <cell r="L22">
            <v>167.4</v>
          </cell>
          <cell r="M22">
            <v>238710</v>
          </cell>
          <cell r="N22">
            <v>128.1</v>
          </cell>
        </row>
        <row r="23">
          <cell r="A23" t="str">
            <v>1984</v>
          </cell>
          <cell r="B23">
            <v>9.1</v>
          </cell>
          <cell r="C23">
            <v>2.2000000000000002</v>
          </cell>
          <cell r="D23">
            <v>6.9</v>
          </cell>
          <cell r="E23">
            <v>1.5</v>
          </cell>
          <cell r="F23">
            <v>2.2000000000000002</v>
          </cell>
          <cell r="G23">
            <v>19064.5</v>
          </cell>
          <cell r="H23">
            <v>5199</v>
          </cell>
          <cell r="I23">
            <v>652</v>
          </cell>
          <cell r="J23">
            <v>4537.3999999999996</v>
          </cell>
          <cell r="K23">
            <v>359081</v>
          </cell>
          <cell r="L23">
            <v>188.4</v>
          </cell>
          <cell r="M23">
            <v>210833</v>
          </cell>
          <cell r="N23">
            <v>110.6</v>
          </cell>
        </row>
        <row r="24">
          <cell r="A24" t="str">
            <v>1985</v>
          </cell>
          <cell r="B24">
            <v>9.3000000000000007</v>
          </cell>
          <cell r="C24">
            <v>2.2999999999999998</v>
          </cell>
          <cell r="D24">
            <v>7.1</v>
          </cell>
          <cell r="E24">
            <v>1.6</v>
          </cell>
          <cell r="F24">
            <v>2.2999999999999998</v>
          </cell>
          <cell r="G24">
            <v>19492.400000000001</v>
          </cell>
          <cell r="H24">
            <v>5366</v>
          </cell>
          <cell r="I24">
            <v>647</v>
          </cell>
          <cell r="J24">
            <v>8932.6</v>
          </cell>
          <cell r="K24">
            <v>419928</v>
          </cell>
          <cell r="L24">
            <v>215.4</v>
          </cell>
          <cell r="M24">
            <v>234058</v>
          </cell>
          <cell r="N24">
            <v>120.1</v>
          </cell>
        </row>
        <row r="25">
          <cell r="A25" t="str">
            <v>1986</v>
          </cell>
          <cell r="B25">
            <v>9.9</v>
          </cell>
          <cell r="C25">
            <v>2.2999999999999998</v>
          </cell>
          <cell r="D25">
            <v>7.3</v>
          </cell>
          <cell r="E25">
            <v>1.4</v>
          </cell>
          <cell r="F25">
            <v>2.7</v>
          </cell>
          <cell r="G25">
            <v>19915.5</v>
          </cell>
          <cell r="H25">
            <v>6059</v>
          </cell>
          <cell r="I25">
            <v>788</v>
          </cell>
          <cell r="J25">
            <v>6305.1</v>
          </cell>
          <cell r="K25">
            <v>491126</v>
          </cell>
          <cell r="L25">
            <v>246.6</v>
          </cell>
          <cell r="M25">
            <v>249769</v>
          </cell>
          <cell r="N25">
            <v>125.4</v>
          </cell>
        </row>
        <row r="26">
          <cell r="A26" t="str">
            <v>1987</v>
          </cell>
          <cell r="B26">
            <v>9.9</v>
          </cell>
          <cell r="C26">
            <v>2.4</v>
          </cell>
          <cell r="D26">
            <v>7.4</v>
          </cell>
          <cell r="E26">
            <v>1.5</v>
          </cell>
          <cell r="F26">
            <v>2.7</v>
          </cell>
          <cell r="G26">
            <v>20335.2</v>
          </cell>
          <cell r="H26">
            <v>6655</v>
          </cell>
          <cell r="I26">
            <v>989</v>
          </cell>
          <cell r="J26">
            <v>4780.3999999999996</v>
          </cell>
          <cell r="K26">
            <v>554540</v>
          </cell>
          <cell r="L26">
            <v>272.7</v>
          </cell>
          <cell r="M26">
            <v>275569</v>
          </cell>
          <cell r="N26">
            <v>135.5</v>
          </cell>
        </row>
        <row r="27">
          <cell r="A27" t="str">
            <v>1988</v>
          </cell>
          <cell r="B27">
            <v>10.1</v>
          </cell>
          <cell r="C27">
            <v>2.4</v>
          </cell>
          <cell r="D27">
            <v>7.6</v>
          </cell>
          <cell r="E27">
            <v>1.6</v>
          </cell>
          <cell r="F27">
            <v>2.8</v>
          </cell>
          <cell r="G27">
            <v>20751.2</v>
          </cell>
          <cell r="H27">
            <v>7888</v>
          </cell>
          <cell r="I27">
            <v>1201</v>
          </cell>
          <cell r="J27">
            <v>6906.2</v>
          </cell>
          <cell r="K27">
            <v>702447</v>
          </cell>
          <cell r="L27">
            <v>338.5</v>
          </cell>
          <cell r="M27">
            <v>321290</v>
          </cell>
          <cell r="N27">
            <v>154.80000000000001</v>
          </cell>
        </row>
        <row r="28">
          <cell r="A28" t="str">
            <v>1989</v>
          </cell>
          <cell r="B28">
            <v>10.3</v>
          </cell>
          <cell r="C28">
            <v>2.5</v>
          </cell>
          <cell r="D28">
            <v>7.5</v>
          </cell>
          <cell r="E28">
            <v>1.6</v>
          </cell>
          <cell r="F28">
            <v>2.9</v>
          </cell>
          <cell r="G28">
            <v>21162.7</v>
          </cell>
          <cell r="H28">
            <v>8144</v>
          </cell>
          <cell r="I28">
            <v>1443</v>
          </cell>
          <cell r="J28">
            <v>6168.4</v>
          </cell>
          <cell r="K28">
            <v>685565</v>
          </cell>
          <cell r="L28">
            <v>323.89999999999998</v>
          </cell>
          <cell r="M28">
            <v>316820</v>
          </cell>
          <cell r="N28">
            <v>149.69999999999999</v>
          </cell>
        </row>
        <row r="29">
          <cell r="A29" t="str">
            <v>1990</v>
          </cell>
          <cell r="B29">
            <v>10.199999999999999</v>
          </cell>
          <cell r="C29">
            <v>2.5</v>
          </cell>
          <cell r="D29">
            <v>7.6</v>
          </cell>
          <cell r="E29">
            <v>1.6</v>
          </cell>
          <cell r="F29">
            <v>2.9</v>
          </cell>
          <cell r="G29">
            <v>21569.3</v>
          </cell>
          <cell r="H29">
            <v>6095</v>
          </cell>
          <cell r="I29">
            <v>1051</v>
          </cell>
          <cell r="J29">
            <v>6689.2</v>
          </cell>
          <cell r="K29">
            <v>588249</v>
          </cell>
          <cell r="L29">
            <v>272.7</v>
          </cell>
          <cell r="M29">
            <v>241711</v>
          </cell>
          <cell r="N29">
            <v>112.1</v>
          </cell>
        </row>
        <row r="30">
          <cell r="A30" t="str">
            <v>1991</v>
          </cell>
          <cell r="B30">
            <v>10.5</v>
          </cell>
          <cell r="C30">
            <v>2.5</v>
          </cell>
          <cell r="D30">
            <v>7.6</v>
          </cell>
          <cell r="E30">
            <v>1.6</v>
          </cell>
          <cell r="F30">
            <v>2.7</v>
          </cell>
          <cell r="G30">
            <v>21966.400000000001</v>
          </cell>
          <cell r="H30">
            <v>7762</v>
          </cell>
          <cell r="I30">
            <v>1413</v>
          </cell>
          <cell r="J30">
            <v>6573.8</v>
          </cell>
          <cell r="K30">
            <v>422587</v>
          </cell>
          <cell r="L30">
            <v>192.4</v>
          </cell>
          <cell r="M30">
            <v>218478</v>
          </cell>
          <cell r="N30">
            <v>99.5</v>
          </cell>
        </row>
        <row r="31">
          <cell r="A31" t="str">
            <v>1992</v>
          </cell>
          <cell r="B31">
            <v>7.3</v>
          </cell>
          <cell r="C31">
            <v>0.6</v>
          </cell>
          <cell r="D31">
            <v>4.9000000000000004</v>
          </cell>
          <cell r="E31">
            <v>1</v>
          </cell>
          <cell r="F31" t="str">
            <v xml:space="preserve">   ...</v>
          </cell>
          <cell r="G31">
            <v>22354.400000000001</v>
          </cell>
          <cell r="H31">
            <v>9593</v>
          </cell>
          <cell r="I31">
            <v>1157</v>
          </cell>
          <cell r="J31">
            <v>9229.2999999999993</v>
          </cell>
          <cell r="K31">
            <v>498695</v>
          </cell>
          <cell r="L31">
            <v>223.1</v>
          </cell>
          <cell r="M31">
            <v>238077</v>
          </cell>
          <cell r="N31">
            <v>106.5</v>
          </cell>
        </row>
        <row r="32">
          <cell r="A32" t="str">
            <v>1993</v>
          </cell>
          <cell r="B32" t="str">
            <v>...</v>
          </cell>
          <cell r="C32" t="str">
            <v>...</v>
          </cell>
          <cell r="D32" t="str">
            <v>...</v>
          </cell>
          <cell r="E32" t="str">
            <v>...</v>
          </cell>
          <cell r="F32" t="str">
            <v>...</v>
          </cell>
          <cell r="G32">
            <v>22740.2</v>
          </cell>
          <cell r="H32">
            <v>10239</v>
          </cell>
          <cell r="I32">
            <v>2065</v>
          </cell>
          <cell r="J32">
            <v>8237</v>
          </cell>
          <cell r="K32">
            <v>362859</v>
          </cell>
          <cell r="L32">
            <v>159.6</v>
          </cell>
          <cell r="M32">
            <v>145579</v>
          </cell>
          <cell r="N32">
            <v>64</v>
          </cell>
        </row>
        <row r="33">
          <cell r="A33" t="str">
            <v>1994</v>
          </cell>
          <cell r="B33" t="str">
            <v>...</v>
          </cell>
          <cell r="C33" t="str">
            <v>...</v>
          </cell>
          <cell r="D33" t="str">
            <v>...</v>
          </cell>
          <cell r="E33" t="str">
            <v>...</v>
          </cell>
          <cell r="F33" t="str">
            <v>...</v>
          </cell>
          <cell r="G33">
            <v>23130.3</v>
          </cell>
          <cell r="H33" t="str">
            <v>...</v>
          </cell>
          <cell r="I33" t="str">
            <v>...</v>
          </cell>
          <cell r="J33">
            <v>3790.4</v>
          </cell>
          <cell r="K33">
            <v>744205</v>
          </cell>
          <cell r="L33">
            <v>321.7</v>
          </cell>
          <cell r="M33">
            <v>299616</v>
          </cell>
          <cell r="N33">
            <v>129.5</v>
          </cell>
        </row>
        <row r="34">
          <cell r="A34">
            <v>1995</v>
          </cell>
          <cell r="B34" t="str">
            <v>...</v>
          </cell>
          <cell r="C34" t="str">
            <v>...</v>
          </cell>
          <cell r="D34" t="str">
            <v>...</v>
          </cell>
          <cell r="E34" t="str">
            <v>...</v>
          </cell>
          <cell r="F34" t="str">
            <v>...</v>
          </cell>
          <cell r="G34">
            <v>23531.701000000001</v>
          </cell>
          <cell r="H34" t="str">
            <v>...</v>
          </cell>
          <cell r="I34" t="str">
            <v>...</v>
          </cell>
          <cell r="J34" t="str">
            <v>...</v>
          </cell>
          <cell r="K34">
            <v>2070689</v>
          </cell>
          <cell r="L34">
            <v>880</v>
          </cell>
          <cell r="M34">
            <v>115732</v>
          </cell>
          <cell r="N34">
            <v>49.2</v>
          </cell>
        </row>
        <row r="35">
          <cell r="A35">
            <v>1996</v>
          </cell>
          <cell r="B35">
            <v>10.3</v>
          </cell>
          <cell r="C35">
            <v>0.5</v>
          </cell>
          <cell r="D35">
            <v>6.7</v>
          </cell>
          <cell r="E35">
            <v>1.6</v>
          </cell>
          <cell r="F35">
            <v>0.2</v>
          </cell>
          <cell r="G35">
            <v>23946.778999999999</v>
          </cell>
          <cell r="H35">
            <v>8387.4470000000001</v>
          </cell>
          <cell r="I35">
            <v>2809.2020000000002</v>
          </cell>
          <cell r="J35">
            <v>6434.6760000000004</v>
          </cell>
          <cell r="K35" t="str">
            <v>...</v>
          </cell>
          <cell r="L35" t="str">
            <v>...</v>
          </cell>
          <cell r="M35" t="str">
            <v>...</v>
          </cell>
          <cell r="N35" t="str">
            <v>...</v>
          </cell>
        </row>
        <row r="36">
          <cell r="A36" t="str">
            <v>1/ En el año 1996 se incluye consulta en centros asistenciales, postas y programas de atención descentralizada.</v>
          </cell>
        </row>
        <row r="37">
          <cell r="A37" t="str">
            <v>2/ Comprende: Antipoliomelítica, DPT (triple), Antisarampionosa, BCG (Antituberculosis).</v>
          </cell>
        </row>
        <row r="38">
          <cell r="A38" t="str">
            <v>3/ Comprende: Influenza, resfrío común y otras infecciones respiratorias agudas.</v>
          </cell>
        </row>
        <row r="39">
          <cell r="A39" t="str">
            <v>4/ Comprende: Tifoidea y paratifoidea, otras infecciones por salmonella, shigelosis, otras intoxicaciones alimentarias, amibiasis, gastroenteritis y otros.</v>
          </cell>
        </row>
        <row r="40">
          <cell r="A40" t="str">
            <v>FUENTE: MINISTERIO DE SALUD - Oficina de Estadística e Informática.</v>
          </cell>
        </row>
        <row r="41">
          <cell r="A41" t="str">
            <v xml:space="preserve">                INSTITUTO PERUANO DE SEGURIDAD SOCIAL - Sub-Gerencia  de Estadística</v>
          </cell>
        </row>
        <row r="42">
          <cell r="A42" t="str">
            <v xml:space="preserve"> </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 val="EST. FINANC - RAT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 val="Rent_12m"/>
      <sheetName val="CD_6"/>
      <sheetName val="CD 1-2"/>
      <sheetName val="g1"/>
      <sheetName val="C2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 val="data"/>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2">
          <cell r="A2" t="str">
            <v>Cuadro de Ahorro Financiero</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row r="26">
          <cell r="B26" t="str">
            <v>FechaNueva</v>
          </cell>
          <cell r="C26" t="str">
            <v>Genera</v>
          </cell>
          <cell r="D26" t="str">
            <v>Frecuencia</v>
          </cell>
          <cell r="E26" t="str">
            <v>Check</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2">
          <cell r="A2" t="str">
            <v>Opciones FAME</v>
          </cell>
        </row>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cell r="E6">
            <v>0</v>
          </cell>
        </row>
        <row r="7">
          <cell r="A7">
            <v>1</v>
          </cell>
          <cell r="B7" t="str">
            <v>ANEXO</v>
          </cell>
          <cell r="C7" t="str">
            <v>ANNEX</v>
          </cell>
          <cell r="D7">
            <v>1</v>
          </cell>
          <cell r="E7" t="str">
            <v>M</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19">
          <cell r="C19" t="str">
            <v>Final Series</v>
          </cell>
          <cell r="D19">
            <v>9</v>
          </cell>
          <cell r="E19" t="str">
            <v>$B$164</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row r="5">
          <cell r="E5">
            <v>2002</v>
          </cell>
        </row>
      </sheetData>
      <sheetData sheetId="9">
        <row r="3">
          <cell r="A3">
            <v>1</v>
          </cell>
        </row>
        <row r="4">
          <cell r="F4">
            <v>0</v>
          </cell>
          <cell r="G4">
            <v>0</v>
          </cell>
          <cell r="H4">
            <v>0</v>
          </cell>
          <cell r="I4">
            <v>0</v>
          </cell>
          <cell r="J4">
            <v>0</v>
          </cell>
          <cell r="K4">
            <v>0</v>
          </cell>
          <cell r="L4">
            <v>0</v>
          </cell>
          <cell r="M4">
            <v>2002</v>
          </cell>
          <cell r="N4">
            <v>2003</v>
          </cell>
          <cell r="O4" t="str">
            <v>2004</v>
          </cell>
          <cell r="P4">
            <v>0</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row r="7">
          <cell r="J7">
            <v>1995</v>
          </cell>
        </row>
      </sheetData>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row r="1">
          <cell r="B1" t="str">
            <v>Número de columna</v>
          </cell>
        </row>
      </sheetData>
      <sheetData sheetId="20">
        <row r="1">
          <cell r="B1" t="str">
            <v>Número de columna</v>
          </cell>
        </row>
        <row r="7">
          <cell r="J7">
            <v>1995</v>
          </cell>
          <cell r="K7">
            <v>1996</v>
          </cell>
          <cell r="L7">
            <v>1997</v>
          </cell>
          <cell r="M7">
            <v>1998</v>
          </cell>
          <cell r="N7">
            <v>1999</v>
          </cell>
          <cell r="O7">
            <v>2000</v>
          </cell>
          <cell r="P7">
            <v>2001</v>
          </cell>
          <cell r="Q7">
            <v>2002</v>
          </cell>
          <cell r="R7">
            <v>2003</v>
          </cell>
        </row>
      </sheetData>
      <sheetData sheetId="21">
        <row r="1">
          <cell r="B1" t="str">
            <v>Número de columna</v>
          </cell>
        </row>
      </sheetData>
      <sheetData sheetId="22">
        <row r="1">
          <cell r="B1" t="str">
            <v>Número de columna</v>
          </cell>
        </row>
      </sheetData>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cell r="G4">
            <v>0</v>
          </cell>
          <cell r="H4">
            <v>0</v>
          </cell>
          <cell r="I4">
            <v>0</v>
          </cell>
          <cell r="J4">
            <v>0</v>
          </cell>
          <cell r="K4">
            <v>0</v>
          </cell>
          <cell r="L4">
            <v>0</v>
          </cell>
          <cell r="M4">
            <v>2002</v>
          </cell>
          <cell r="N4">
            <v>2003</v>
          </cell>
          <cell r="O4" t="str">
            <v>2004</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xml:space="preserve">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xml:space="preserve">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xml:space="preserve">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Gas-Edu."/>
      <sheetName val="5.2"/>
      <sheetName val="5.3"/>
      <sheetName val="5.4 PRONOEI_Total"/>
      <sheetName val="5.5-Matric."/>
      <sheetName val="5,6-D"/>
      <sheetName val="5,7-U"/>
      <sheetName val="5.8-Ru"/>
      <sheetName val="5,9-Pu"/>
      <sheetName val="5,10-Priv"/>
      <sheetName val="5.11-hombre"/>
      <sheetName val="5.12-mujer "/>
      <sheetName val=" 5.13_U"/>
      <sheetName val="5.14_R"/>
      <sheetName val="5.15_Prim-Pub"/>
      <sheetName val="5.16_Prim-Priv"/>
      <sheetName val="5.17 Prim-H"/>
      <sheetName val="5.18 Prim-M"/>
      <sheetName val="5.19 Prim-U"/>
      <sheetName val="5.20 Prim-R"/>
      <sheetName val="5.21 Sec-Pu"/>
      <sheetName val="5.22 Sec.Pr"/>
      <sheetName val="5.23 Sec-H"/>
      <sheetName val="5.24 Sec-M"/>
      <sheetName val="5.25 Sec-U"/>
      <sheetName val="5.26 Sec-R"/>
      <sheetName val="5.27-TNM-Inic"/>
      <sheetName val="5.28_TNM_Inic."/>
      <sheetName val="5.29-TBM-Prim"/>
      <sheetName val="5.30-TNM_Prim"/>
      <sheetName val="5.31_TBM-Prim-D"/>
      <sheetName val="5.32_T.N.M.P "/>
      <sheetName val="5.33-TBM_Sec "/>
      <sheetName val="C3_5.34_TNM-Sec_Es"/>
      <sheetName val="5.35_TBM-Sec. "/>
      <sheetName val="5.36_T.N.M.S "/>
      <sheetName val="5.37-TNA_Inic.D1 "/>
      <sheetName val="5.38-TNA-Inic"/>
      <sheetName val="5.39-TBA-Prim.D2"/>
      <sheetName val="5.40_TNA_Prim.Es "/>
      <sheetName val="5.41 TNA.P"/>
      <sheetName val="5.42 Prim.Norm  "/>
      <sheetName val="5.43-Pri-Atra"/>
      <sheetName val="5.44  Pri-Adel"/>
      <sheetName val="5.45-TBA D3-Sec. "/>
      <sheetName val="5.46 TNA_Es"/>
      <sheetName val="5.47-TBA_Sec-D"/>
      <sheetName val="5.48-TNA.S-D"/>
      <sheetName val="5.49-Sec.Norm"/>
      <sheetName val="5.50-Atra_Sec-D "/>
      <sheetName val="5.51-Ade-Sec "/>
      <sheetName val="5.52-ECE-4P_E"/>
      <sheetName val="5.53-2S-MyL"/>
      <sheetName val="5.54-F.Logro-T "/>
      <sheetName val="5.55-Prom-H "/>
      <sheetName val="5.56-Prom-M "/>
      <sheetName val="5.57_Prom-GE"/>
      <sheetName val="5.58-G- Anal-D "/>
      <sheetName val="5.59-ANAL-G.Ed"/>
      <sheetName val="5.60-Niv.E"/>
      <sheetName val="5.61-Ing_U.Pu"/>
      <sheetName val="5.62-Ing_U.Priv"/>
      <sheetName val="5.63 M.Pub"/>
      <sheetName val="5.64 M.Priv"/>
      <sheetName val="5.65 M. pu y pri"/>
      <sheetName val="5.66_G-Pub"/>
      <sheetName val="5.67 Grad-Priv"/>
      <sheetName val="5.68_Tit_Pub"/>
      <sheetName val="5.69_Tit_Pri"/>
      <sheetName val="5.70 Gra y Ti_pu-priv "/>
      <sheetName val="5.71-Doc. "/>
      <sheetName val="5.72_Doc_D "/>
      <sheetName val="5.73_Doc-Pu "/>
      <sheetName val="5.74_Doc-Pri "/>
      <sheetName val="5.75-D.U.pub"/>
      <sheetName val="5.76_Doc-U.priv"/>
      <sheetName val="5.77-C.Edu"/>
      <sheetName val="5.78- 5.79_C.E"/>
      <sheetName val="5.80 -I.E-D "/>
      <sheetName val="5.81_N U_pub-priv"/>
      <sheetName val="c.5.62-2"/>
      <sheetName val="5.82-5.83 Lect"/>
      <sheetName val="5.84 Concytec"/>
      <sheetName val="5.85-5.86_ P.Ley"/>
      <sheetName val="5.87 Med_IPD"/>
      <sheetName val=" L 5.88-A Tab"/>
      <sheetName val="5.88-B Tab"/>
      <sheetName val="5.88-C Tab"/>
      <sheetName val="5.89"/>
      <sheetName val="5.90"/>
      <sheetName val="5.91"/>
      <sheetName val="5.92 "/>
      <sheetName val="5.93"/>
      <sheetName val="5.94"/>
      <sheetName val="5.95"/>
      <sheetName val="5.96"/>
      <sheetName val="5.97"/>
      <sheetName val="5.98"/>
      <sheetName val="5.99"/>
      <sheetName val="5.100"/>
      <sheetName val="5.10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 val="iecm4222b_"/>
      <sheetName val="iecm4222b_1"/>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NUMERO DE HORAS-HOMBRE PERDIDAS,</v>
          </cell>
        </row>
      </sheetData>
      <sheetData sheetId="14">
        <row r="1">
          <cell r="A1" t="str">
            <v>NUMERO DE HORAS-HOMBRE PERDIDAS,</v>
          </cell>
        </row>
        <row r="4">
          <cell r="A4" t="str">
            <v>CAUSAS</v>
          </cell>
        </row>
      </sheetData>
      <sheetData sheetId="15"/>
      <sheetData sheetId="16"/>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M4303"/>
      <sheetName val="Sem"/>
      <sheetName val="BASFinP"/>
      <sheetName val="BASPromP"/>
      <sheetName val="Grafico"/>
      <sheetName val="Ba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indice"/>
      <sheetName val="Indice-serie"/>
      <sheetName val="1.1_CobTot3-5"/>
      <sheetName val="1.2_CobTot4-5"/>
      <sheetName val="1.3_CobTot6-11"/>
      <sheetName val="1.4_CobTot12-16"/>
      <sheetName val="1.6_CobNivIni3-5"/>
      <sheetName val="1.7_CobNivIni4-5"/>
      <sheetName val="1.8_CobNivPri"/>
      <sheetName val="1.9_CobNivSec"/>
      <sheetName val="1.10_BrutSup"/>
      <sheetName val="1.11_ConcluPri12-14"/>
      <sheetName val="1.12_ConcluPri15-19"/>
      <sheetName val="1.13_ConcluSec17-19"/>
      <sheetName val="1.14_ConcluSec20-24"/>
      <sheetName val="1.15_ConcluSup"/>
      <sheetName val="2.1_IngSinAtraso"/>
      <sheetName val="2.3_RetirPrim"/>
      <sheetName val="2.4_RetirSec"/>
      <sheetName val="2.6_RepetPrim"/>
      <sheetName val="2.7_RepetSec"/>
      <sheetName val="2.10_TransicSec"/>
      <sheetName val="7.1_Analf15-24"/>
      <sheetName val="7.2_Analf15+"/>
      <sheetName val="Internet"/>
      <sheetName val="CenelecSec"/>
      <sheetName val="SufiPCs"/>
      <sheetName val="5º6ºGrP"/>
      <sheetName val="4º5ºGrS"/>
      <sheetName val="PrimRur"/>
      <sheetName val="SecRur"/>
      <sheetName val="MatPri"/>
      <sheetName val="MatSec"/>
      <sheetName val="ProfPri"/>
      <sheetName val="ProfSec"/>
      <sheetName val="IngIni"/>
      <sheetName val="ProfTitPri"/>
      <sheetName val="ProfTitSec"/>
      <sheetName val="Deserc"/>
      <sheetName val="AñosEscBás"/>
      <sheetName val="Madsinedbás"/>
      <sheetName val="Madanalfa"/>
      <sheetName val="CobAdPri"/>
      <sheetName val="CobAdSec"/>
      <sheetName val="IngatrasPri"/>
      <sheetName val="IngatrasSec"/>
      <sheetName val="Gasto"/>
      <sheetName val="DéfRurIni"/>
      <sheetName val="DéfRurSec"/>
      <sheetName val="TamclasPri"/>
      <sheetName val="TamclasSec"/>
      <sheetName val="AtrasoPrim"/>
      <sheetName val="AtrasoSec"/>
      <sheetName val="Aulas"/>
      <sheetName val="Carpetas"/>
      <sheetName val="Pizarras"/>
      <sheetName val="Aulbuen"/>
      <sheetName val="Repmen"/>
      <sheetName val="Repmayalg"/>
      <sheetName val="Repmaytod"/>
      <sheetName val="Agua"/>
      <sheetName val="Desagüe"/>
      <sheetName val="Locel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7">
          <cell r="A7" t="str">
            <v>Categoría</v>
          </cell>
          <cell r="C7">
            <v>1985</v>
          </cell>
          <cell r="D7">
            <v>1994</v>
          </cell>
          <cell r="E7">
            <v>1998</v>
          </cell>
          <cell r="F7">
            <v>1999</v>
          </cell>
          <cell r="G7">
            <v>2000</v>
          </cell>
          <cell r="H7">
            <v>2001</v>
          </cell>
          <cell r="I7">
            <v>2002</v>
          </cell>
          <cell r="J7">
            <v>2003</v>
          </cell>
          <cell r="K7">
            <v>2004</v>
          </cell>
          <cell r="L7">
            <v>2005</v>
          </cell>
        </row>
        <row r="8">
          <cell r="A8" t="str">
            <v>Total</v>
          </cell>
          <cell r="C8">
            <v>5.2000938284720002</v>
          </cell>
          <cell r="D8">
            <v>2.194710199243</v>
          </cell>
          <cell r="E8">
            <v>3.5</v>
          </cell>
          <cell r="F8">
            <v>3</v>
          </cell>
          <cell r="G8">
            <v>2.4</v>
          </cell>
          <cell r="H8">
            <v>2.9</v>
          </cell>
          <cell r="I8">
            <v>3.3</v>
          </cell>
          <cell r="J8">
            <v>3.1</v>
          </cell>
          <cell r="K8">
            <v>3</v>
          </cell>
          <cell r="L8">
            <v>2.7</v>
          </cell>
        </row>
        <row r="9">
          <cell r="A9" t="str">
            <v>Sexo</v>
          </cell>
        </row>
        <row r="10">
          <cell r="A10" t="str">
            <v>Femenino</v>
          </cell>
          <cell r="C10">
            <v>7.7511709415289998</v>
          </cell>
          <cell r="D10">
            <v>2.8232952494100001</v>
          </cell>
          <cell r="E10">
            <v>4</v>
          </cell>
          <cell r="F10">
            <v>4.0999999999999996</v>
          </cell>
          <cell r="G10">
            <v>4</v>
          </cell>
          <cell r="H10">
            <v>4</v>
          </cell>
          <cell r="I10">
            <v>4.4000000000000004</v>
          </cell>
          <cell r="J10">
            <v>4.0999999999999996</v>
          </cell>
          <cell r="K10">
            <v>4</v>
          </cell>
          <cell r="L10">
            <v>3.5</v>
          </cell>
        </row>
        <row r="11">
          <cell r="A11" t="str">
            <v>Masculino</v>
          </cell>
          <cell r="C11">
            <v>2.6620867972759998</v>
          </cell>
          <cell r="D11">
            <v>1.540363484377</v>
          </cell>
          <cell r="E11">
            <v>3.1</v>
          </cell>
          <cell r="F11">
            <v>1.9</v>
          </cell>
          <cell r="G11">
            <v>0.9</v>
          </cell>
          <cell r="H11">
            <v>1.8</v>
          </cell>
          <cell r="I11">
            <v>2.2999999999999998</v>
          </cell>
          <cell r="J11">
            <v>2.1</v>
          </cell>
          <cell r="K11">
            <v>1.6</v>
          </cell>
          <cell r="L11">
            <v>2</v>
          </cell>
        </row>
        <row r="12">
          <cell r="A12" t="str">
            <v>Área y sexo</v>
          </cell>
        </row>
        <row r="13">
          <cell r="A13" t="str">
            <v>Urbana</v>
          </cell>
          <cell r="C13">
            <v>1.060410962518</v>
          </cell>
          <cell r="D13">
            <v>0.85699331349709995</v>
          </cell>
          <cell r="E13">
            <v>1.1000000000000001</v>
          </cell>
          <cell r="F13">
            <v>0.9</v>
          </cell>
          <cell r="G13">
            <v>0.7</v>
          </cell>
          <cell r="H13">
            <v>1.3</v>
          </cell>
          <cell r="I13">
            <v>1.3</v>
          </cell>
          <cell r="J13">
            <v>1.1000000000000001</v>
          </cell>
          <cell r="K13">
            <v>1</v>
          </cell>
          <cell r="L13">
            <v>1.1000000000000001</v>
          </cell>
        </row>
        <row r="14">
          <cell r="A14" t="str">
            <v>Femenino</v>
          </cell>
          <cell r="C14">
            <v>1.688709071785</v>
          </cell>
          <cell r="D14">
            <v>0.85242803635270004</v>
          </cell>
          <cell r="E14">
            <v>0.9</v>
          </cell>
          <cell r="F14">
            <v>1.1000000000000001</v>
          </cell>
          <cell r="G14">
            <v>1.3</v>
          </cell>
          <cell r="H14">
            <v>1.5</v>
          </cell>
          <cell r="I14">
            <v>1.2</v>
          </cell>
          <cell r="J14">
            <v>1.2</v>
          </cell>
          <cell r="K14">
            <v>1.2</v>
          </cell>
          <cell r="L14">
            <v>1.1000000000000001</v>
          </cell>
        </row>
        <row r="15">
          <cell r="A15" t="str">
            <v>Masculino</v>
          </cell>
          <cell r="C15">
            <v>0.41715391459380002</v>
          </cell>
          <cell r="D15">
            <v>0.86183792480889998</v>
          </cell>
          <cell r="E15">
            <v>1.3</v>
          </cell>
          <cell r="F15">
            <v>0.6</v>
          </cell>
          <cell r="G15">
            <v>0.1</v>
          </cell>
          <cell r="H15">
            <v>1</v>
          </cell>
          <cell r="I15">
            <v>1.4</v>
          </cell>
          <cell r="J15">
            <v>1</v>
          </cell>
          <cell r="K15">
            <v>0.8</v>
          </cell>
          <cell r="L15">
            <v>1.1000000000000001</v>
          </cell>
        </row>
        <row r="16">
          <cell r="A16" t="str">
            <v>Rural</v>
          </cell>
          <cell r="C16">
            <v>13.813599497409999</v>
          </cell>
          <cell r="D16">
            <v>5.1838737772189996</v>
          </cell>
          <cell r="E16">
            <v>8.9</v>
          </cell>
          <cell r="F16">
            <v>8</v>
          </cell>
          <cell r="G16">
            <v>5.9</v>
          </cell>
          <cell r="H16">
            <v>6.3</v>
          </cell>
          <cell r="I16">
            <v>7.7</v>
          </cell>
          <cell r="J16">
            <v>7.6</v>
          </cell>
          <cell r="K16">
            <v>6.8</v>
          </cell>
          <cell r="L16">
            <v>6</v>
          </cell>
        </row>
        <row r="17">
          <cell r="A17" t="str">
            <v>Femenino</v>
          </cell>
          <cell r="C17">
            <v>20.94105526465</v>
          </cell>
          <cell r="D17">
            <v>7.3642577333950001</v>
          </cell>
          <cell r="E17">
            <v>11.7</v>
          </cell>
          <cell r="F17">
            <v>11.7</v>
          </cell>
          <cell r="G17">
            <v>9.9</v>
          </cell>
          <cell r="H17">
            <v>9.5</v>
          </cell>
          <cell r="I17">
            <v>11.6</v>
          </cell>
          <cell r="J17">
            <v>11.4</v>
          </cell>
          <cell r="K17">
            <v>10.8</v>
          </cell>
          <cell r="L17">
            <v>8.6999999999999993</v>
          </cell>
        </row>
        <row r="18">
          <cell r="A18" t="str">
            <v>Masculino</v>
          </cell>
          <cell r="C18">
            <v>7.1333774092680002</v>
          </cell>
          <cell r="D18">
            <v>3.009508156661</v>
          </cell>
          <cell r="E18">
            <v>6.4</v>
          </cell>
          <cell r="F18">
            <v>4.7</v>
          </cell>
          <cell r="G18">
            <v>2.4</v>
          </cell>
          <cell r="H18">
            <v>3.3</v>
          </cell>
          <cell r="I18">
            <v>4.0999999999999996</v>
          </cell>
          <cell r="J18">
            <v>4.4000000000000004</v>
          </cell>
          <cell r="K18">
            <v>3.4</v>
          </cell>
          <cell r="L18">
            <v>3.6</v>
          </cell>
        </row>
        <row r="19">
          <cell r="A19" t="str">
            <v>Pobreza</v>
          </cell>
        </row>
        <row r="20">
          <cell r="A20" t="str">
            <v>No Pobre</v>
          </cell>
          <cell r="C20">
            <v>3.2589063198139998</v>
          </cell>
          <cell r="D20">
            <v>1.4698272997840001</v>
          </cell>
          <cell r="E20">
            <v>1.1000000000000001</v>
          </cell>
          <cell r="F20">
            <v>1.2</v>
          </cell>
          <cell r="G20">
            <v>1.2</v>
          </cell>
          <cell r="H20">
            <v>1</v>
          </cell>
          <cell r="I20">
            <v>1.2</v>
          </cell>
          <cell r="J20">
            <v>0.9</v>
          </cell>
          <cell r="K20">
            <v>1</v>
          </cell>
          <cell r="L20" t="str">
            <v>...</v>
          </cell>
        </row>
        <row r="21">
          <cell r="A21" t="str">
            <v>Pobre</v>
          </cell>
          <cell r="C21">
            <v>3.1182970000169998</v>
          </cell>
          <cell r="D21">
            <v>1.76146323084</v>
          </cell>
          <cell r="E21">
            <v>3.3</v>
          </cell>
          <cell r="F21">
            <v>3.2</v>
          </cell>
          <cell r="G21">
            <v>1.4</v>
          </cell>
          <cell r="H21">
            <v>2.6</v>
          </cell>
          <cell r="I21">
            <v>2.9</v>
          </cell>
          <cell r="J21">
            <v>2.5</v>
          </cell>
          <cell r="K21">
            <v>2.2999999999999998</v>
          </cell>
          <cell r="L21" t="str">
            <v>...</v>
          </cell>
        </row>
        <row r="22">
          <cell r="A22" t="str">
            <v>Pobre Extremo</v>
          </cell>
          <cell r="C22">
            <v>15.09429523977</v>
          </cell>
          <cell r="D22">
            <v>5.484215649976</v>
          </cell>
          <cell r="E22">
            <v>14.4</v>
          </cell>
          <cell r="F22">
            <v>10.1</v>
          </cell>
          <cell r="G22">
            <v>10.6</v>
          </cell>
          <cell r="H22">
            <v>8</v>
          </cell>
          <cell r="I22">
            <v>9.3000000000000007</v>
          </cell>
          <cell r="J22">
            <v>10.5</v>
          </cell>
          <cell r="K22">
            <v>10</v>
          </cell>
          <cell r="L22" t="str">
            <v>...</v>
          </cell>
        </row>
        <row r="23">
          <cell r="A23" t="str">
            <v>Región</v>
          </cell>
        </row>
        <row r="24">
          <cell r="A24" t="str">
            <v>Amazonas</v>
          </cell>
          <cell r="C24" t="str">
            <v>...</v>
          </cell>
          <cell r="D24" t="str">
            <v>...</v>
          </cell>
          <cell r="E24">
            <v>5</v>
          </cell>
          <cell r="F24">
            <v>4.7513271516086295</v>
          </cell>
          <cell r="G24">
            <v>2.2112213530571512</v>
          </cell>
          <cell r="H24">
            <v>3.2024753598130715</v>
          </cell>
          <cell r="I24">
            <v>5.1881924449959209</v>
          </cell>
          <cell r="J24">
            <v>4.345784984647957</v>
          </cell>
          <cell r="K24">
            <v>5.3879467151102718</v>
          </cell>
          <cell r="L24">
            <v>4.2566289112683648</v>
          </cell>
        </row>
        <row r="25">
          <cell r="A25" t="str">
            <v>Ancash</v>
          </cell>
          <cell r="C25" t="str">
            <v>...</v>
          </cell>
          <cell r="D25" t="str">
            <v>...</v>
          </cell>
          <cell r="E25">
            <v>6</v>
          </cell>
          <cell r="F25">
            <v>4.6498801031444179</v>
          </cell>
          <cell r="G25">
            <v>4.6610852358213561</v>
          </cell>
          <cell r="H25">
            <v>4.2084280809676615</v>
          </cell>
          <cell r="I25">
            <v>3.9127475292176404</v>
          </cell>
          <cell r="J25">
            <v>5.8708320472623132</v>
          </cell>
          <cell r="K25">
            <v>5.9207550364675647</v>
          </cell>
          <cell r="L25">
            <v>6.6097563528756931</v>
          </cell>
        </row>
        <row r="26">
          <cell r="A26" t="str">
            <v>Apurímac</v>
          </cell>
          <cell r="C26" t="str">
            <v>...</v>
          </cell>
          <cell r="D26" t="str">
            <v>...</v>
          </cell>
          <cell r="E26">
            <v>3</v>
          </cell>
          <cell r="F26">
            <v>7.7296328817740223</v>
          </cell>
          <cell r="G26">
            <v>12.021510527401604</v>
          </cell>
          <cell r="H26">
            <v>6.1295537282655639</v>
          </cell>
          <cell r="I26">
            <v>4.2458142457779422</v>
          </cell>
          <cell r="J26">
            <v>4.3388636950145063</v>
          </cell>
          <cell r="K26">
            <v>2.9258815036294661</v>
          </cell>
          <cell r="L26">
            <v>3.9105029727853777</v>
          </cell>
        </row>
        <row r="27">
          <cell r="A27" t="str">
            <v>Arequipa</v>
          </cell>
          <cell r="C27" t="str">
            <v>...</v>
          </cell>
          <cell r="D27" t="str">
            <v>...</v>
          </cell>
          <cell r="E27">
            <v>1.5</v>
          </cell>
          <cell r="F27" t="str">
            <v>...</v>
          </cell>
          <cell r="G27" t="str">
            <v>...</v>
          </cell>
          <cell r="H27">
            <v>1.0622137780844747</v>
          </cell>
          <cell r="I27">
            <v>1.370381027124332</v>
          </cell>
          <cell r="J27">
            <v>0.4930619887866034</v>
          </cell>
          <cell r="K27">
            <v>0.31173964874943338</v>
          </cell>
          <cell r="L27">
            <v>0.90579635437277861</v>
          </cell>
        </row>
        <row r="28">
          <cell r="A28" t="str">
            <v>Ayacucho</v>
          </cell>
          <cell r="C28" t="str">
            <v>...</v>
          </cell>
          <cell r="D28" t="str">
            <v>...</v>
          </cell>
          <cell r="E28">
            <v>6.4</v>
          </cell>
          <cell r="F28">
            <v>6.8</v>
          </cell>
          <cell r="G28">
            <v>3.4</v>
          </cell>
          <cell r="H28">
            <v>5.3499793162701401</v>
          </cell>
          <cell r="I28">
            <v>4.9487728494151746</v>
          </cell>
          <cell r="J28">
            <v>1.987493697468081</v>
          </cell>
          <cell r="K28">
            <v>2.7991460235518892</v>
          </cell>
          <cell r="L28">
            <v>3.3590163274423563</v>
          </cell>
        </row>
        <row r="29">
          <cell r="A29" t="str">
            <v>Cajamarca</v>
          </cell>
          <cell r="C29" t="str">
            <v>...</v>
          </cell>
          <cell r="D29" t="str">
            <v>...</v>
          </cell>
          <cell r="E29">
            <v>9.9</v>
          </cell>
          <cell r="F29">
            <v>7.7</v>
          </cell>
          <cell r="G29">
            <v>5.0999999999999996</v>
          </cell>
          <cell r="H29">
            <v>7.279007409417841</v>
          </cell>
          <cell r="I29">
            <v>7.3847776793824034</v>
          </cell>
          <cell r="J29">
            <v>9.415022983506395</v>
          </cell>
          <cell r="K29">
            <v>7.1315213364786647</v>
          </cell>
          <cell r="L29">
            <v>4.6517006721848153</v>
          </cell>
        </row>
        <row r="30">
          <cell r="A30" t="str">
            <v>Callao</v>
          </cell>
          <cell r="C30" t="str">
            <v>...</v>
          </cell>
          <cell r="D30" t="str">
            <v>...</v>
          </cell>
          <cell r="E30" t="str">
            <v>...</v>
          </cell>
          <cell r="F30">
            <v>3.4</v>
          </cell>
          <cell r="G30" t="str">
            <v>...</v>
          </cell>
          <cell r="H30">
            <v>0.28121225594720883</v>
          </cell>
          <cell r="I30">
            <v>2.5639631142350741</v>
          </cell>
          <cell r="J30">
            <v>0.34358423556573686</v>
          </cell>
          <cell r="K30">
            <v>1.7847273388794127</v>
          </cell>
          <cell r="L30">
            <v>2.2286269139489252</v>
          </cell>
        </row>
        <row r="31">
          <cell r="A31" t="str">
            <v>Cusco</v>
          </cell>
          <cell r="C31" t="str">
            <v>...</v>
          </cell>
          <cell r="D31" t="str">
            <v>...</v>
          </cell>
          <cell r="E31">
            <v>6.1</v>
          </cell>
          <cell r="F31">
            <v>7.3</v>
          </cell>
          <cell r="G31">
            <v>4.0999999999999996</v>
          </cell>
          <cell r="H31">
            <v>6.4401912756778268</v>
          </cell>
          <cell r="I31">
            <v>7.2731815035111973</v>
          </cell>
          <cell r="J31">
            <v>7.0053445616148986</v>
          </cell>
          <cell r="K31">
            <v>4.7883287358915227</v>
          </cell>
          <cell r="L31">
            <v>5.9196554288177143</v>
          </cell>
        </row>
        <row r="32">
          <cell r="A32" t="str">
            <v>Huancavelica</v>
          </cell>
          <cell r="C32" t="str">
            <v>...</v>
          </cell>
          <cell r="D32" t="str">
            <v>...</v>
          </cell>
          <cell r="E32">
            <v>14.2</v>
          </cell>
          <cell r="F32">
            <v>7.8</v>
          </cell>
          <cell r="G32">
            <v>2.7</v>
          </cell>
          <cell r="H32">
            <v>3.8081421332361516</v>
          </cell>
          <cell r="I32">
            <v>7.4783454657844146</v>
          </cell>
          <cell r="J32">
            <v>5.9632454767089413</v>
          </cell>
          <cell r="K32">
            <v>5.6450098867065739</v>
          </cell>
          <cell r="L32">
            <v>3.9376171799174871</v>
          </cell>
        </row>
        <row r="33">
          <cell r="A33" t="str">
            <v>Huánuco</v>
          </cell>
          <cell r="C33" t="str">
            <v>...</v>
          </cell>
          <cell r="D33" t="str">
            <v>...</v>
          </cell>
          <cell r="E33">
            <v>17.7</v>
          </cell>
          <cell r="F33">
            <v>16.2</v>
          </cell>
          <cell r="G33">
            <v>16.899999999999999</v>
          </cell>
          <cell r="H33">
            <v>4.8792559899117274</v>
          </cell>
          <cell r="I33">
            <v>7.8303870491810406</v>
          </cell>
          <cell r="J33">
            <v>10.481723139552184</v>
          </cell>
          <cell r="K33">
            <v>7.8584401158890289</v>
          </cell>
          <cell r="L33">
            <v>7.0866525026388949</v>
          </cell>
        </row>
        <row r="34">
          <cell r="A34" t="str">
            <v>Ica</v>
          </cell>
          <cell r="C34" t="str">
            <v>...</v>
          </cell>
          <cell r="D34" t="str">
            <v>...</v>
          </cell>
          <cell r="E34">
            <v>1.6</v>
          </cell>
          <cell r="F34">
            <v>1</v>
          </cell>
          <cell r="G34">
            <v>0.4</v>
          </cell>
          <cell r="H34">
            <v>0.63477228298071653</v>
          </cell>
          <cell r="I34">
            <v>0.88385392210178437</v>
          </cell>
          <cell r="J34">
            <v>0.4228791603544178</v>
          </cell>
          <cell r="K34">
            <v>0.17008741346559617</v>
          </cell>
          <cell r="L34">
            <v>1.376556749946662</v>
          </cell>
        </row>
        <row r="35">
          <cell r="A35" t="str">
            <v>Junín</v>
          </cell>
          <cell r="C35" t="str">
            <v>...</v>
          </cell>
          <cell r="D35" t="str">
            <v>...</v>
          </cell>
          <cell r="E35">
            <v>2</v>
          </cell>
          <cell r="F35">
            <v>1</v>
          </cell>
          <cell r="G35">
            <v>4.4000000000000004</v>
          </cell>
          <cell r="H35">
            <v>1.6370655571013439</v>
          </cell>
          <cell r="I35">
            <v>2.4701855557618799</v>
          </cell>
          <cell r="J35">
            <v>2.0352577270672625</v>
          </cell>
          <cell r="K35">
            <v>1.8986164955627141</v>
          </cell>
          <cell r="L35">
            <v>1.3534497295175847</v>
          </cell>
        </row>
        <row r="36">
          <cell r="A36" t="str">
            <v>La Libertad</v>
          </cell>
          <cell r="C36" t="str">
            <v>...</v>
          </cell>
          <cell r="D36" t="str">
            <v>...</v>
          </cell>
          <cell r="E36">
            <v>7.1</v>
          </cell>
          <cell r="F36">
            <v>3.9</v>
          </cell>
          <cell r="G36">
            <v>3.5</v>
          </cell>
          <cell r="H36">
            <v>3.8862084718282901</v>
          </cell>
          <cell r="I36">
            <v>8.0247676843915414</v>
          </cell>
          <cell r="J36">
            <v>5.6994825566635878</v>
          </cell>
          <cell r="K36">
            <v>4.9059922005072707</v>
          </cell>
          <cell r="L36">
            <v>5.3350634317519718</v>
          </cell>
        </row>
        <row r="37">
          <cell r="A37" t="str">
            <v>Lambayeque</v>
          </cell>
          <cell r="C37" t="str">
            <v>...</v>
          </cell>
          <cell r="D37" t="str">
            <v>...</v>
          </cell>
          <cell r="E37">
            <v>2.4</v>
          </cell>
          <cell r="F37">
            <v>0.6</v>
          </cell>
          <cell r="G37">
            <v>1.5</v>
          </cell>
          <cell r="H37">
            <v>5.2679878401802869</v>
          </cell>
          <cell r="I37">
            <v>3.4939063289177024</v>
          </cell>
          <cell r="J37">
            <v>3.8123816881138755</v>
          </cell>
          <cell r="K37">
            <v>2.9937637817405065</v>
          </cell>
          <cell r="L37">
            <v>3.2976978786837692</v>
          </cell>
        </row>
        <row r="38">
          <cell r="A38" t="str">
            <v>Lima Metropolitana</v>
          </cell>
          <cell r="C38" t="str">
            <v>...</v>
          </cell>
          <cell r="D38" t="str">
            <v>...</v>
          </cell>
          <cell r="E38">
            <v>0.7</v>
          </cell>
          <cell r="F38">
            <v>0.9</v>
          </cell>
          <cell r="G38">
            <v>0.8</v>
          </cell>
          <cell r="H38">
            <v>1</v>
          </cell>
          <cell r="I38">
            <v>0.7</v>
          </cell>
          <cell r="J38">
            <v>0.6</v>
          </cell>
          <cell r="K38">
            <v>0.7</v>
          </cell>
          <cell r="L38">
            <v>0.8</v>
          </cell>
        </row>
        <row r="39">
          <cell r="A39" t="str">
            <v>Lima Provincias</v>
          </cell>
          <cell r="C39" t="str">
            <v>...</v>
          </cell>
          <cell r="D39" t="str">
            <v>...</v>
          </cell>
          <cell r="E39">
            <v>2.7</v>
          </cell>
          <cell r="F39">
            <v>1.5</v>
          </cell>
          <cell r="G39">
            <v>0.1</v>
          </cell>
          <cell r="H39">
            <v>2</v>
          </cell>
          <cell r="I39">
            <v>1.6</v>
          </cell>
          <cell r="J39">
            <v>1.1000000000000001</v>
          </cell>
          <cell r="K39">
            <v>1.6</v>
          </cell>
          <cell r="L39">
            <v>1.4</v>
          </cell>
        </row>
        <row r="40">
          <cell r="A40" t="str">
            <v>Loreto</v>
          </cell>
          <cell r="C40" t="str">
            <v>...</v>
          </cell>
          <cell r="D40" t="str">
            <v>...</v>
          </cell>
          <cell r="E40">
            <v>2.1</v>
          </cell>
          <cell r="F40">
            <v>1.5</v>
          </cell>
          <cell r="G40">
            <v>1.5</v>
          </cell>
          <cell r="H40">
            <v>3.2351603395152848</v>
          </cell>
          <cell r="I40">
            <v>4.1051766639276854</v>
          </cell>
          <cell r="J40">
            <v>2.7</v>
          </cell>
          <cell r="K40">
            <v>1.9048838407112321</v>
          </cell>
          <cell r="L40">
            <v>2.1186236823349183</v>
          </cell>
        </row>
        <row r="41">
          <cell r="A41" t="str">
            <v>Madre de Dios</v>
          </cell>
          <cell r="C41" t="str">
            <v>...</v>
          </cell>
          <cell r="D41" t="str">
            <v>...</v>
          </cell>
          <cell r="E41" t="str">
            <v>...</v>
          </cell>
          <cell r="F41" t="str">
            <v>...</v>
          </cell>
          <cell r="G41">
            <v>1.5</v>
          </cell>
          <cell r="H41">
            <v>1.10747620005199</v>
          </cell>
          <cell r="I41">
            <v>0.34886683269469715</v>
          </cell>
          <cell r="J41">
            <v>0.8</v>
          </cell>
          <cell r="K41">
            <v>1.5848830483844361</v>
          </cell>
          <cell r="L41">
            <v>1.3115422203501748</v>
          </cell>
        </row>
        <row r="42">
          <cell r="A42" t="str">
            <v>Moquegua</v>
          </cell>
          <cell r="C42" t="str">
            <v>...</v>
          </cell>
          <cell r="D42" t="str">
            <v>...</v>
          </cell>
          <cell r="E42" t="str">
            <v>...</v>
          </cell>
          <cell r="F42" t="str">
            <v>...</v>
          </cell>
          <cell r="G42">
            <v>1.9</v>
          </cell>
          <cell r="H42">
            <v>0.98713017431048355</v>
          </cell>
          <cell r="I42">
            <v>0.85167343059255085</v>
          </cell>
          <cell r="J42" t="str">
            <v>...</v>
          </cell>
          <cell r="K42">
            <v>0.2517501418710717</v>
          </cell>
          <cell r="L42">
            <v>1.1483432017703188</v>
          </cell>
        </row>
        <row r="43">
          <cell r="A43" t="str">
            <v>Pasco</v>
          </cell>
          <cell r="C43" t="str">
            <v>...</v>
          </cell>
          <cell r="D43" t="str">
            <v>...</v>
          </cell>
          <cell r="E43" t="str">
            <v>...</v>
          </cell>
          <cell r="F43" t="str">
            <v>...</v>
          </cell>
          <cell r="G43">
            <v>1</v>
          </cell>
          <cell r="H43">
            <v>0.47725974666113719</v>
          </cell>
          <cell r="I43">
            <v>2.118895805346912</v>
          </cell>
          <cell r="J43">
            <v>1.2</v>
          </cell>
          <cell r="K43">
            <v>0.62880420187600472</v>
          </cell>
          <cell r="L43">
            <v>1.6556822850986781</v>
          </cell>
        </row>
        <row r="44">
          <cell r="A44" t="str">
            <v>Piura</v>
          </cell>
          <cell r="C44" t="str">
            <v>...</v>
          </cell>
          <cell r="D44" t="str">
            <v>...</v>
          </cell>
          <cell r="E44">
            <v>2.9</v>
          </cell>
          <cell r="F44">
            <v>3.7</v>
          </cell>
          <cell r="G44">
            <v>1.9</v>
          </cell>
          <cell r="H44">
            <v>5.5695143735150623</v>
          </cell>
          <cell r="I44">
            <v>5.6073154446618574</v>
          </cell>
          <cell r="J44">
            <v>4.9000000000000004</v>
          </cell>
          <cell r="K44">
            <v>5.0833546788627597</v>
          </cell>
          <cell r="L44">
            <v>3.700819546800056</v>
          </cell>
        </row>
        <row r="45">
          <cell r="A45" t="str">
            <v>Puno</v>
          </cell>
          <cell r="C45" t="str">
            <v>...</v>
          </cell>
          <cell r="D45" t="str">
            <v>...</v>
          </cell>
          <cell r="E45">
            <v>1.7</v>
          </cell>
          <cell r="F45">
            <v>1.5</v>
          </cell>
          <cell r="G45" t="str">
            <v>...</v>
          </cell>
          <cell r="H45">
            <v>1.1679958523838316</v>
          </cell>
          <cell r="I45">
            <v>2.6910353615856288</v>
          </cell>
          <cell r="J45">
            <v>2.5</v>
          </cell>
          <cell r="K45">
            <v>1.6391021749152346</v>
          </cell>
          <cell r="L45">
            <v>0.9486693420862925</v>
          </cell>
        </row>
        <row r="46">
          <cell r="A46" t="str">
            <v>San Martín</v>
          </cell>
          <cell r="C46" t="str">
            <v>...</v>
          </cell>
          <cell r="D46" t="str">
            <v>...</v>
          </cell>
          <cell r="E46">
            <v>6.2</v>
          </cell>
          <cell r="F46">
            <v>8.1</v>
          </cell>
          <cell r="G46">
            <v>1.5</v>
          </cell>
          <cell r="H46">
            <v>3.5131838188160152</v>
          </cell>
          <cell r="I46">
            <v>3.1189633506159677</v>
          </cell>
          <cell r="J46">
            <v>2.2999999999999998</v>
          </cell>
          <cell r="K46">
            <v>4.8230272223174966</v>
          </cell>
          <cell r="L46">
            <v>4.2477303305175598</v>
          </cell>
        </row>
        <row r="47">
          <cell r="A47" t="str">
            <v>Tacna</v>
          </cell>
          <cell r="C47" t="str">
            <v>...</v>
          </cell>
          <cell r="D47" t="str">
            <v>...</v>
          </cell>
          <cell r="E47">
            <v>0.3</v>
          </cell>
          <cell r="F47" t="str">
            <v>...</v>
          </cell>
          <cell r="G47">
            <v>1.5</v>
          </cell>
          <cell r="H47">
            <v>0.43686013997033757</v>
          </cell>
          <cell r="I47">
            <v>1.5311184499596118</v>
          </cell>
          <cell r="J47">
            <v>0.5</v>
          </cell>
          <cell r="K47">
            <v>0.25875791854122343</v>
          </cell>
          <cell r="L47">
            <v>0.59982605571431424</v>
          </cell>
        </row>
        <row r="48">
          <cell r="A48" t="str">
            <v>Tumbes</v>
          </cell>
          <cell r="C48" t="str">
            <v>...</v>
          </cell>
          <cell r="D48" t="str">
            <v>...</v>
          </cell>
          <cell r="E48">
            <v>2.2000000000000002</v>
          </cell>
          <cell r="F48">
            <v>3.8</v>
          </cell>
          <cell r="G48">
            <v>4</v>
          </cell>
          <cell r="H48">
            <v>2.0032575769107814</v>
          </cell>
          <cell r="I48">
            <v>1.1141107558612127</v>
          </cell>
          <cell r="J48">
            <v>2.1</v>
          </cell>
          <cell r="K48">
            <v>3.0467735919432992</v>
          </cell>
          <cell r="L48">
            <v>1.8579749216847641</v>
          </cell>
        </row>
        <row r="49">
          <cell r="A49" t="str">
            <v>Ucayali</v>
          </cell>
          <cell r="C49" t="str">
            <v>...</v>
          </cell>
          <cell r="D49" t="str">
            <v>...</v>
          </cell>
          <cell r="E49">
            <v>0.6</v>
          </cell>
          <cell r="F49">
            <v>1</v>
          </cell>
          <cell r="G49">
            <v>0.7</v>
          </cell>
          <cell r="H49">
            <v>2.80075500123192</v>
          </cell>
          <cell r="I49">
            <v>1.5084384429826518</v>
          </cell>
          <cell r="J49">
            <v>2.6</v>
          </cell>
          <cell r="K49">
            <v>2.1881670761670793</v>
          </cell>
          <cell r="L49">
            <v>2.4365067860621115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 val="guia_de_uso"/>
      <sheetName val="Tab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Dia-Mayorist"/>
      <sheetName val="DatosBase"/>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sheetName val="Plantilla"/>
      <sheetName val="Resultado ORG"/>
      <sheetName val="Resultado ORG (3)"/>
      <sheetName val="Resultado ORG (2)"/>
    </sheetNames>
    <sheetDataSet>
      <sheetData sheetId="0" refreshError="1"/>
      <sheetData sheetId="1">
        <row r="1">
          <cell r="A1">
            <v>1</v>
          </cell>
          <cell r="B1" t="str">
            <v>INDICADOR TEC-1: INSTITUCIONES EDUCATIVAS DE NIVEL PRIMARIA CUENTA CON AULA DE INNOVACIÓN PEDAGÓGICA (AIP), SEGÚN REGIÓN Y ÁREA DE RESIDENCIA</v>
          </cell>
        </row>
        <row r="2">
          <cell r="A2">
            <v>2</v>
          </cell>
          <cell r="F2" t="str">
            <v>Denominador del Indicador</v>
          </cell>
          <cell r="G2" t="str">
            <v>Numerador del Indicador</v>
          </cell>
          <cell r="H2" t="str">
            <v>Porcentaje del Indicador</v>
          </cell>
        </row>
        <row r="3">
          <cell r="A3">
            <v>3</v>
          </cell>
          <cell r="F3" t="str">
            <v>Abs</v>
          </cell>
          <cell r="G3" t="str">
            <v>Abs</v>
          </cell>
          <cell r="H3" t="str">
            <v>%</v>
          </cell>
        </row>
        <row r="4">
          <cell r="A4">
            <v>4</v>
          </cell>
          <cell r="B4" t="str">
            <v>ÁREA</v>
          </cell>
          <cell r="C4" t="str">
            <v>Total</v>
          </cell>
          <cell r="F4">
            <v>29659.00000000004</v>
          </cell>
          <cell r="G4">
            <v>4956.2724131242312</v>
          </cell>
          <cell r="H4">
            <v>16.710854759513889</v>
          </cell>
        </row>
        <row r="5">
          <cell r="A5">
            <v>5</v>
          </cell>
          <cell r="C5" t="str">
            <v>Urbana</v>
          </cell>
          <cell r="F5">
            <v>7482.9999999999964</v>
          </cell>
          <cell r="G5">
            <v>3530.9918851692855</v>
          </cell>
          <cell r="H5">
            <v>47.186848659218086</v>
          </cell>
        </row>
        <row r="6">
          <cell r="A6">
            <v>6</v>
          </cell>
          <cell r="C6" t="str">
            <v>Rural</v>
          </cell>
          <cell r="F6">
            <v>22176.000000000076</v>
          </cell>
          <cell r="G6">
            <v>1425.2805279549473</v>
          </cell>
          <cell r="H6">
            <v>6.4271308078776475</v>
          </cell>
        </row>
        <row r="7">
          <cell r="A7">
            <v>7</v>
          </cell>
          <cell r="B7" t="str">
            <v>REGIÓN</v>
          </cell>
          <cell r="C7" t="str">
            <v>AMAZONAS</v>
          </cell>
          <cell r="F7">
            <v>1223.0000000000005</v>
          </cell>
          <cell r="G7">
            <v>39.562364437733706</v>
          </cell>
          <cell r="H7">
            <v>3.2348621780648945</v>
          </cell>
        </row>
        <row r="8">
          <cell r="A8">
            <v>8</v>
          </cell>
          <cell r="C8" t="str">
            <v>ANCASH</v>
          </cell>
          <cell r="F8">
            <v>1640</v>
          </cell>
          <cell r="G8">
            <v>313.09273667984286</v>
          </cell>
          <cell r="H8">
            <v>19.091020529258721</v>
          </cell>
        </row>
        <row r="9">
          <cell r="A9">
            <v>9</v>
          </cell>
          <cell r="C9" t="str">
            <v>APURIMAC</v>
          </cell>
          <cell r="F9">
            <v>869.99999999999977</v>
          </cell>
          <cell r="G9">
            <v>103.35206157271722</v>
          </cell>
          <cell r="H9">
            <v>11.879547307208876</v>
          </cell>
        </row>
        <row r="10">
          <cell r="A10">
            <v>10</v>
          </cell>
          <cell r="C10" t="str">
            <v>AREQUIPA</v>
          </cell>
          <cell r="F10">
            <v>715.99999999999966</v>
          </cell>
          <cell r="G10">
            <v>240.37856288321498</v>
          </cell>
          <cell r="H10">
            <v>33.572424983689253</v>
          </cell>
        </row>
        <row r="11">
          <cell r="A11">
            <v>11</v>
          </cell>
          <cell r="C11" t="str">
            <v>AYACUCHO</v>
          </cell>
          <cell r="F11">
            <v>1333.0000000000002</v>
          </cell>
          <cell r="G11">
            <v>279.95411056301509</v>
          </cell>
          <cell r="H11">
            <v>21.001808744412234</v>
          </cell>
        </row>
        <row r="12">
          <cell r="A12">
            <v>12</v>
          </cell>
          <cell r="C12" t="str">
            <v>CAJAMARCA</v>
          </cell>
          <cell r="F12">
            <v>3498.0000000000005</v>
          </cell>
          <cell r="G12">
            <v>287.12532305264995</v>
          </cell>
          <cell r="H12">
            <v>8.2082710992752919</v>
          </cell>
        </row>
        <row r="13">
          <cell r="A13">
            <v>13</v>
          </cell>
          <cell r="C13" t="str">
            <v>CALLAO</v>
          </cell>
          <cell r="F13">
            <v>133</v>
          </cell>
          <cell r="G13">
            <v>107.09233218989593</v>
          </cell>
          <cell r="H13">
            <v>80.520550518718736</v>
          </cell>
        </row>
        <row r="14">
          <cell r="A14">
            <v>14</v>
          </cell>
          <cell r="C14" t="str">
            <v>CUSCO</v>
          </cell>
          <cell r="F14">
            <v>1638</v>
          </cell>
          <cell r="G14">
            <v>203.81522689415306</v>
          </cell>
          <cell r="H14">
            <v>12.442932044820072</v>
          </cell>
        </row>
        <row r="15">
          <cell r="A15">
            <v>15</v>
          </cell>
          <cell r="C15" t="str">
            <v>HUANCAVELICA</v>
          </cell>
          <cell r="F15">
            <v>1168</v>
          </cell>
          <cell r="G15">
            <v>170.22601466087258</v>
          </cell>
          <cell r="H15">
            <v>14.574145090828127</v>
          </cell>
        </row>
        <row r="16">
          <cell r="A16">
            <v>16</v>
          </cell>
          <cell r="C16" t="str">
            <v>HUANUCO</v>
          </cell>
          <cell r="F16">
            <v>1629.9999999999993</v>
          </cell>
          <cell r="G16">
            <v>170.15577835151137</v>
          </cell>
          <cell r="H16">
            <v>10.43900480684119</v>
          </cell>
        </row>
        <row r="17">
          <cell r="A17">
            <v>17</v>
          </cell>
          <cell r="C17" t="str">
            <v>ICA</v>
          </cell>
          <cell r="F17">
            <v>388</v>
          </cell>
          <cell r="G17">
            <v>129.45815949996492</v>
          </cell>
          <cell r="H17">
            <v>33.365505025764158</v>
          </cell>
        </row>
        <row r="18">
          <cell r="A18">
            <v>18</v>
          </cell>
          <cell r="C18" t="str">
            <v>JUNIN</v>
          </cell>
          <cell r="F18">
            <v>1830.9999999999993</v>
          </cell>
          <cell r="G18">
            <v>241.44325851351158</v>
          </cell>
          <cell r="H18">
            <v>13.186414992545696</v>
          </cell>
        </row>
        <row r="19">
          <cell r="A19">
            <v>19</v>
          </cell>
          <cell r="C19" t="str">
            <v>LA LIBERTAD</v>
          </cell>
          <cell r="F19">
            <v>1585.0000000000002</v>
          </cell>
          <cell r="G19">
            <v>188.8793299877517</v>
          </cell>
          <cell r="H19">
            <v>11.916676970836086</v>
          </cell>
        </row>
        <row r="20">
          <cell r="A20">
            <v>20</v>
          </cell>
          <cell r="C20" t="str">
            <v>LAMBAYEQUE</v>
          </cell>
          <cell r="F20">
            <v>696.99999999999989</v>
          </cell>
          <cell r="G20">
            <v>168.83130036534436</v>
          </cell>
          <cell r="H20">
            <v>24.22256820162761</v>
          </cell>
        </row>
        <row r="21">
          <cell r="A21">
            <v>21</v>
          </cell>
          <cell r="C21" t="str">
            <v>LIMA PROVINCIAS 1/</v>
          </cell>
          <cell r="F21">
            <v>781.99999999999943</v>
          </cell>
          <cell r="G21">
            <v>168.7492691127436</v>
          </cell>
          <cell r="H21">
            <v>21.579190423624535</v>
          </cell>
        </row>
        <row r="22">
          <cell r="A22">
            <v>22</v>
          </cell>
          <cell r="C22" t="str">
            <v>LORETO</v>
          </cell>
          <cell r="F22">
            <v>2435.9999999999995</v>
          </cell>
          <cell r="G22">
            <v>111.72755890792835</v>
          </cell>
          <cell r="H22">
            <v>4.5865171965487823</v>
          </cell>
        </row>
        <row r="23">
          <cell r="A23">
            <v>23</v>
          </cell>
          <cell r="C23" t="str">
            <v>MADRE DE DIOS</v>
          </cell>
          <cell r="F23">
            <v>170.00000000000006</v>
          </cell>
          <cell r="G23">
            <v>6.3415735295164293</v>
          </cell>
          <cell r="H23">
            <v>3.7303373703037828</v>
          </cell>
        </row>
        <row r="24">
          <cell r="A24">
            <v>24</v>
          </cell>
          <cell r="C24" t="str">
            <v>MOQUEGUA</v>
          </cell>
          <cell r="F24">
            <v>161.00000000000003</v>
          </cell>
          <cell r="G24">
            <v>76.822453850617194</v>
          </cell>
          <cell r="H24">
            <v>47.715809845103841</v>
          </cell>
        </row>
        <row r="25">
          <cell r="A25">
            <v>25</v>
          </cell>
          <cell r="C25" t="str">
            <v>PASCO</v>
          </cell>
          <cell r="F25">
            <v>684.99999999999977</v>
          </cell>
          <cell r="G25">
            <v>88.040499947712576</v>
          </cell>
          <cell r="H25">
            <v>12.852627729593072</v>
          </cell>
        </row>
        <row r="26">
          <cell r="A26">
            <v>26</v>
          </cell>
          <cell r="C26" t="str">
            <v>PIURA</v>
          </cell>
          <cell r="F26">
            <v>1935.0000000000005</v>
          </cell>
          <cell r="G26">
            <v>185.2354967328593</v>
          </cell>
          <cell r="H26">
            <v>9.5728938880030707</v>
          </cell>
        </row>
        <row r="27">
          <cell r="A27">
            <v>27</v>
          </cell>
          <cell r="C27" t="str">
            <v>PROVINCIA DE LIMA 2/</v>
          </cell>
          <cell r="F27">
            <v>932.00000000000023</v>
          </cell>
          <cell r="G27">
            <v>675.8968073012353</v>
          </cell>
          <cell r="H27">
            <v>72.521116663222628</v>
          </cell>
        </row>
        <row r="28">
          <cell r="A28">
            <v>28</v>
          </cell>
          <cell r="C28" t="str">
            <v>PUNO</v>
          </cell>
          <cell r="F28">
            <v>1746.0000000000011</v>
          </cell>
          <cell r="G28">
            <v>715.95773618170267</v>
          </cell>
          <cell r="H28">
            <v>41.005597719456041</v>
          </cell>
        </row>
        <row r="29">
          <cell r="A29">
            <v>29</v>
          </cell>
          <cell r="C29" t="str">
            <v>SAN MARTIN</v>
          </cell>
          <cell r="F29">
            <v>1312.9999999999998</v>
          </cell>
          <cell r="G29">
            <v>151.83276854251349</v>
          </cell>
          <cell r="H29">
            <v>11.563805677266828</v>
          </cell>
        </row>
        <row r="30">
          <cell r="A30">
            <v>30</v>
          </cell>
          <cell r="C30" t="str">
            <v>TACNA</v>
          </cell>
          <cell r="F30">
            <v>183.99999999999991</v>
          </cell>
          <cell r="G30">
            <v>40.967908539921446</v>
          </cell>
          <cell r="H30">
            <v>22.265167684739925</v>
          </cell>
        </row>
        <row r="31">
          <cell r="A31">
            <v>31</v>
          </cell>
          <cell r="C31" t="str">
            <v>TUMBES</v>
          </cell>
          <cell r="F31">
            <v>142.99999999999994</v>
          </cell>
          <cell r="G31">
            <v>37.318500677347352</v>
          </cell>
          <cell r="H31">
            <v>26.096853620522623</v>
          </cell>
        </row>
        <row r="32">
          <cell r="A32">
            <v>32</v>
          </cell>
          <cell r="C32" t="str">
            <v>UCAYALI</v>
          </cell>
          <cell r="F32">
            <v>821.99999999999989</v>
          </cell>
          <cell r="G32">
            <v>54.015280147957263</v>
          </cell>
          <cell r="H32">
            <v>6.5712019644716912</v>
          </cell>
        </row>
        <row r="33">
          <cell r="A33">
            <v>33</v>
          </cell>
          <cell r="B33" t="str">
            <v>AREA_U</v>
          </cell>
          <cell r="C33" t="str">
            <v xml:space="preserve"> URBANA</v>
          </cell>
          <cell r="D33" t="str">
            <v>REGIÓN</v>
          </cell>
          <cell r="E33" t="str">
            <v>AMAZONAS</v>
          </cell>
          <cell r="F33">
            <v>173.99999999999997</v>
          </cell>
          <cell r="G33">
            <v>30.956461861957084</v>
          </cell>
          <cell r="H33">
            <v>17.791070035607532</v>
          </cell>
        </row>
        <row r="34">
          <cell r="A34">
            <v>34</v>
          </cell>
          <cell r="E34" t="str">
            <v>ANCASH</v>
          </cell>
          <cell r="F34">
            <v>353.00000000000011</v>
          </cell>
          <cell r="G34">
            <v>209.14656492873311</v>
          </cell>
          <cell r="H34">
            <v>59.248318676694929</v>
          </cell>
        </row>
        <row r="35">
          <cell r="A35">
            <v>35</v>
          </cell>
          <cell r="E35" t="str">
            <v>APURIMAC</v>
          </cell>
          <cell r="F35">
            <v>194.00000000000003</v>
          </cell>
          <cell r="G35">
            <v>63.414859045451003</v>
          </cell>
          <cell r="H35">
            <v>32.688071672912869</v>
          </cell>
        </row>
        <row r="36">
          <cell r="A36">
            <v>36</v>
          </cell>
          <cell r="E36" t="str">
            <v>AREQUIPA</v>
          </cell>
          <cell r="F36">
            <v>418.99999999999983</v>
          </cell>
          <cell r="G36">
            <v>221.86656273493656</v>
          </cell>
          <cell r="H36">
            <v>52.95144695344554</v>
          </cell>
        </row>
        <row r="37">
          <cell r="A37">
            <v>37</v>
          </cell>
          <cell r="E37" t="str">
            <v>AYACUCHO</v>
          </cell>
          <cell r="F37">
            <v>284.99999999999994</v>
          </cell>
          <cell r="G37">
            <v>188.54536738815906</v>
          </cell>
          <cell r="H37">
            <v>66.156269259003182</v>
          </cell>
        </row>
        <row r="38">
          <cell r="A38">
            <v>38</v>
          </cell>
          <cell r="E38" t="str">
            <v>CAJAMARCA</v>
          </cell>
          <cell r="F38">
            <v>484.00000000000006</v>
          </cell>
          <cell r="G38">
            <v>190.37189877952733</v>
          </cell>
          <cell r="H38">
            <v>39.333036937918862</v>
          </cell>
        </row>
        <row r="39">
          <cell r="A39">
            <v>39</v>
          </cell>
          <cell r="E39" t="str">
            <v>CALLAO</v>
          </cell>
          <cell r="F39">
            <v>133</v>
          </cell>
          <cell r="G39">
            <v>107.09233218989593</v>
          </cell>
          <cell r="H39">
            <v>80.520550518718736</v>
          </cell>
        </row>
        <row r="40">
          <cell r="A40">
            <v>40</v>
          </cell>
          <cell r="E40" t="str">
            <v>CUSCO</v>
          </cell>
          <cell r="F40">
            <v>335.00000000000006</v>
          </cell>
          <cell r="G40">
            <v>105.78420550636525</v>
          </cell>
          <cell r="H40">
            <v>31.577374778019465</v>
          </cell>
        </row>
        <row r="41">
          <cell r="A41">
            <v>41</v>
          </cell>
          <cell r="E41" t="str">
            <v>HUANCAVELICA</v>
          </cell>
          <cell r="F41">
            <v>191</v>
          </cell>
          <cell r="G41">
            <v>107.2108574489085</v>
          </cell>
          <cell r="H41">
            <v>56.131338978486156</v>
          </cell>
        </row>
        <row r="42">
          <cell r="A42">
            <v>42</v>
          </cell>
          <cell r="E42" t="str">
            <v>HUANUCO</v>
          </cell>
          <cell r="F42">
            <v>246.00000000000003</v>
          </cell>
          <cell r="G42">
            <v>65.88812671417088</v>
          </cell>
          <cell r="H42">
            <v>26.783791347223939</v>
          </cell>
        </row>
        <row r="43">
          <cell r="A43">
            <v>43</v>
          </cell>
          <cell r="E43" t="str">
            <v>ICA</v>
          </cell>
          <cell r="F43">
            <v>220</v>
          </cell>
          <cell r="G43">
            <v>122.31007936049815</v>
          </cell>
          <cell r="H43">
            <v>55.595490618408249</v>
          </cell>
        </row>
        <row r="44">
          <cell r="A44">
            <v>44</v>
          </cell>
          <cell r="E44" t="str">
            <v>JUNIN</v>
          </cell>
          <cell r="F44">
            <v>461.00000000000017</v>
          </cell>
          <cell r="G44">
            <v>218.99845090215592</v>
          </cell>
          <cell r="H44">
            <v>47.505086963591296</v>
          </cell>
        </row>
        <row r="45">
          <cell r="A45">
            <v>45</v>
          </cell>
          <cell r="E45" t="str">
            <v>LA LIBERTAD</v>
          </cell>
          <cell r="F45">
            <v>428.99999999999994</v>
          </cell>
          <cell r="G45">
            <v>145.38090826776968</v>
          </cell>
          <cell r="H45">
            <v>33.888323605540741</v>
          </cell>
        </row>
        <row r="46">
          <cell r="A46">
            <v>46</v>
          </cell>
          <cell r="E46" t="str">
            <v>LAMBAYEQUE</v>
          </cell>
          <cell r="F46">
            <v>251.00000000000006</v>
          </cell>
          <cell r="G46">
            <v>113.90711616152953</v>
          </cell>
          <cell r="H46">
            <v>45.381321179892225</v>
          </cell>
        </row>
        <row r="47">
          <cell r="A47">
            <v>47</v>
          </cell>
          <cell r="E47" t="str">
            <v>LIMA PROVINCIAS 1/</v>
          </cell>
          <cell r="F47">
            <v>343</v>
          </cell>
          <cell r="G47">
            <v>130.27802954418635</v>
          </cell>
          <cell r="H47">
            <v>37.981932811716142</v>
          </cell>
        </row>
        <row r="48">
          <cell r="A48">
            <v>48</v>
          </cell>
          <cell r="E48" t="str">
            <v>LORETO</v>
          </cell>
          <cell r="F48">
            <v>331.99999999999994</v>
          </cell>
          <cell r="G48">
            <v>100.78783764374143</v>
          </cell>
          <cell r="H48">
            <v>30.357782422813678</v>
          </cell>
        </row>
        <row r="49">
          <cell r="A49">
            <v>49</v>
          </cell>
          <cell r="E49" t="str">
            <v>MADRE DE DIOS</v>
          </cell>
          <cell r="F49">
            <v>36</v>
          </cell>
          <cell r="G49">
            <v>5.0000000000000009</v>
          </cell>
          <cell r="H49">
            <v>13.888888888888889</v>
          </cell>
        </row>
        <row r="50">
          <cell r="A50">
            <v>50</v>
          </cell>
          <cell r="E50" t="str">
            <v>MOQUEGUA</v>
          </cell>
          <cell r="F50">
            <v>52</v>
          </cell>
          <cell r="G50">
            <v>42</v>
          </cell>
          <cell r="H50">
            <v>80.769230769230774</v>
          </cell>
        </row>
        <row r="51">
          <cell r="A51">
            <v>51</v>
          </cell>
          <cell r="E51" t="str">
            <v>PASCO</v>
          </cell>
          <cell r="F51">
            <v>112.99999999999997</v>
          </cell>
          <cell r="G51">
            <v>63.15982660498053</v>
          </cell>
          <cell r="H51">
            <v>55.893651862814636</v>
          </cell>
        </row>
        <row r="52">
          <cell r="A52">
            <v>52</v>
          </cell>
          <cell r="E52" t="str">
            <v>PIURA</v>
          </cell>
          <cell r="F52">
            <v>546.00000000000023</v>
          </cell>
          <cell r="G52">
            <v>152.06665785611594</v>
          </cell>
          <cell r="H52">
            <v>27.85103623738387</v>
          </cell>
        </row>
        <row r="53">
          <cell r="A53">
            <v>53</v>
          </cell>
          <cell r="E53" t="str">
            <v>PROVINCIA DE LIMA 2/</v>
          </cell>
          <cell r="F53">
            <v>926.00000000000023</v>
          </cell>
          <cell r="G53">
            <v>673.89680730123519</v>
          </cell>
          <cell r="H53">
            <v>72.775033185878499</v>
          </cell>
        </row>
        <row r="54">
          <cell r="A54">
            <v>54</v>
          </cell>
          <cell r="E54" t="str">
            <v>PUNO</v>
          </cell>
          <cell r="F54">
            <v>355.99999999999983</v>
          </cell>
          <cell r="G54">
            <v>246.80882256479504</v>
          </cell>
          <cell r="H54">
            <v>69.328320945167178</v>
          </cell>
        </row>
        <row r="55">
          <cell r="A55">
            <v>55</v>
          </cell>
          <cell r="E55" t="str">
            <v>SAN MARTIN</v>
          </cell>
          <cell r="F55">
            <v>307.99999999999983</v>
          </cell>
          <cell r="G55">
            <v>115.79549762010589</v>
          </cell>
          <cell r="H55">
            <v>37.595940785748688</v>
          </cell>
        </row>
        <row r="56">
          <cell r="A56">
            <v>56</v>
          </cell>
          <cell r="E56" t="str">
            <v>TACNA</v>
          </cell>
          <cell r="F56">
            <v>93</v>
          </cell>
          <cell r="G56">
            <v>37.956977681935868</v>
          </cell>
          <cell r="H56">
            <v>40.813954496705222</v>
          </cell>
        </row>
        <row r="57">
          <cell r="A57">
            <v>57</v>
          </cell>
          <cell r="E57" t="str">
            <v>TUMBES</v>
          </cell>
          <cell r="F57">
            <v>78.000000000000028</v>
          </cell>
          <cell r="G57">
            <v>26.469650798769198</v>
          </cell>
          <cell r="H57">
            <v>33.935449742011784</v>
          </cell>
        </row>
        <row r="58">
          <cell r="A58">
            <v>58</v>
          </cell>
          <cell r="E58" t="str">
            <v>UCAYALI</v>
          </cell>
          <cell r="F58">
            <v>124.99999999999997</v>
          </cell>
          <cell r="G58">
            <v>45.897986263362675</v>
          </cell>
          <cell r="H58">
            <v>36.718389010690146</v>
          </cell>
        </row>
        <row r="59">
          <cell r="A59">
            <v>59</v>
          </cell>
          <cell r="B59" t="str">
            <v>AREA_R</v>
          </cell>
          <cell r="C59" t="str">
            <v xml:space="preserve"> RURAL</v>
          </cell>
          <cell r="D59" t="str">
            <v>REGIÓN</v>
          </cell>
          <cell r="E59" t="str">
            <v>AMAZONAS</v>
          </cell>
          <cell r="F59">
            <v>1049.0000000000005</v>
          </cell>
          <cell r="G59">
            <v>8.6059025757765628</v>
          </cell>
          <cell r="H59">
            <v>0.82039109397298016</v>
          </cell>
        </row>
        <row r="60">
          <cell r="A60">
            <v>60</v>
          </cell>
          <cell r="E60" t="str">
            <v>ANCASH</v>
          </cell>
          <cell r="F60">
            <v>1287.0000000000005</v>
          </cell>
          <cell r="G60">
            <v>103.94617175110993</v>
          </cell>
          <cell r="H60">
            <v>8.0766256216868619</v>
          </cell>
        </row>
        <row r="61">
          <cell r="A61">
            <v>61</v>
          </cell>
          <cell r="E61" t="str">
            <v>APURIMAC</v>
          </cell>
          <cell r="F61">
            <v>675.99999999999989</v>
          </cell>
          <cell r="G61">
            <v>39.937202527266251</v>
          </cell>
          <cell r="H61">
            <v>5.907870196341162</v>
          </cell>
        </row>
        <row r="62">
          <cell r="A62">
            <v>62</v>
          </cell>
          <cell r="E62" t="str">
            <v>AREQUIPA</v>
          </cell>
          <cell r="F62">
            <v>296.99999999999989</v>
          </cell>
          <cell r="G62">
            <v>18.512000148278275</v>
          </cell>
          <cell r="H62">
            <v>6.2329966829219776</v>
          </cell>
        </row>
        <row r="63">
          <cell r="A63">
            <v>63</v>
          </cell>
          <cell r="E63" t="str">
            <v>AYACUCHO</v>
          </cell>
          <cell r="F63">
            <v>1047.9999999999998</v>
          </cell>
          <cell r="G63">
            <v>91.408743174855999</v>
          </cell>
          <cell r="H63">
            <v>8.7222083182114485</v>
          </cell>
        </row>
        <row r="64">
          <cell r="A64">
            <v>64</v>
          </cell>
          <cell r="E64" t="str">
            <v>CAJAMARCA</v>
          </cell>
          <cell r="F64">
            <v>3014.0000000000005</v>
          </cell>
          <cell r="G64">
            <v>96.753424273122604</v>
          </cell>
          <cell r="H64">
            <v>3.2101335193471345</v>
          </cell>
        </row>
        <row r="65">
          <cell r="A65">
            <v>65</v>
          </cell>
          <cell r="E65" t="str">
            <v>CALLAO</v>
          </cell>
        </row>
        <row r="66">
          <cell r="A66">
            <v>66</v>
          </cell>
          <cell r="E66" t="str">
            <v>CUSCO</v>
          </cell>
          <cell r="F66">
            <v>1303.0000000000002</v>
          </cell>
          <cell r="G66">
            <v>98.031021387787789</v>
          </cell>
          <cell r="H66">
            <v>7.5234859085025168</v>
          </cell>
        </row>
        <row r="67">
          <cell r="A67">
            <v>67</v>
          </cell>
          <cell r="E67" t="str">
            <v>HUANCAVELICA</v>
          </cell>
          <cell r="F67">
            <v>977</v>
          </cell>
          <cell r="G67">
            <v>63.015157211963931</v>
          </cell>
          <cell r="H67">
            <v>6.4498625600781923</v>
          </cell>
        </row>
        <row r="68">
          <cell r="A68">
            <v>68</v>
          </cell>
          <cell r="E68" t="str">
            <v>HUANUCO</v>
          </cell>
          <cell r="F68">
            <v>1384.0000000000002</v>
          </cell>
          <cell r="G68">
            <v>104.26765163734059</v>
          </cell>
          <cell r="H68">
            <v>7.5337898581893405</v>
          </cell>
        </row>
        <row r="69">
          <cell r="A69">
            <v>69</v>
          </cell>
          <cell r="E69" t="str">
            <v>ICA</v>
          </cell>
          <cell r="F69">
            <v>167.99999999999989</v>
          </cell>
          <cell r="G69">
            <v>7.1480801394666953</v>
          </cell>
          <cell r="H69">
            <v>4.2548096068254146</v>
          </cell>
        </row>
        <row r="70">
          <cell r="A70">
            <v>70</v>
          </cell>
          <cell r="E70" t="str">
            <v>JUNIN</v>
          </cell>
          <cell r="F70">
            <v>1370.0000000000005</v>
          </cell>
          <cell r="G70">
            <v>22.444807611355657</v>
          </cell>
          <cell r="H70">
            <v>1.6383071249164718</v>
          </cell>
        </row>
        <row r="71">
          <cell r="A71">
            <v>71</v>
          </cell>
          <cell r="E71" t="str">
            <v>LA LIBERTAD</v>
          </cell>
          <cell r="F71">
            <v>1155.9999999999993</v>
          </cell>
          <cell r="G71">
            <v>43.498421719981977</v>
          </cell>
          <cell r="H71">
            <v>3.762839249133394</v>
          </cell>
        </row>
        <row r="72">
          <cell r="A72">
            <v>72</v>
          </cell>
          <cell r="E72" t="str">
            <v>LAMBAYEQUE</v>
          </cell>
          <cell r="F72">
            <v>445.99999999999989</v>
          </cell>
          <cell r="G72">
            <v>54.924184203814988</v>
          </cell>
          <cell r="H72">
            <v>12.314839507581837</v>
          </cell>
        </row>
        <row r="73">
          <cell r="A73">
            <v>73</v>
          </cell>
          <cell r="E73" t="str">
            <v>LIMA PROVINCIAS 1/</v>
          </cell>
          <cell r="F73">
            <v>438.99999999999989</v>
          </cell>
          <cell r="G73">
            <v>38.471239568557451</v>
          </cell>
          <cell r="H73">
            <v>8.7633803117442959</v>
          </cell>
        </row>
        <row r="74">
          <cell r="A74">
            <v>74</v>
          </cell>
          <cell r="E74" t="str">
            <v>LORETO</v>
          </cell>
          <cell r="F74">
            <v>2103.9999999999995</v>
          </cell>
          <cell r="G74">
            <v>10.939721264186913</v>
          </cell>
          <cell r="H74">
            <v>0.51994872928645053</v>
          </cell>
        </row>
        <row r="75">
          <cell r="A75">
            <v>75</v>
          </cell>
          <cell r="E75" t="str">
            <v>MADRE DE DIOS</v>
          </cell>
          <cell r="F75">
            <v>134.00000000000006</v>
          </cell>
          <cell r="G75">
            <v>1.3415735295164306</v>
          </cell>
          <cell r="H75">
            <v>1.0011742757585307</v>
          </cell>
        </row>
        <row r="76">
          <cell r="A76">
            <v>76</v>
          </cell>
          <cell r="E76" t="str">
            <v>MOQUEGUA</v>
          </cell>
          <cell r="F76">
            <v>108.99999999999999</v>
          </cell>
          <cell r="G76">
            <v>34.822453850617151</v>
          </cell>
          <cell r="H76">
            <v>31.947205367538668</v>
          </cell>
        </row>
        <row r="77">
          <cell r="A77">
            <v>77</v>
          </cell>
          <cell r="E77" t="str">
            <v>PASCO</v>
          </cell>
          <cell r="F77">
            <v>572.00000000000011</v>
          </cell>
          <cell r="G77">
            <v>24.880673342732099</v>
          </cell>
          <cell r="H77">
            <v>4.3497680669112055</v>
          </cell>
        </row>
        <row r="78">
          <cell r="A78">
            <v>78</v>
          </cell>
          <cell r="E78" t="str">
            <v>PIURA</v>
          </cell>
          <cell r="F78">
            <v>1388.9999999999993</v>
          </cell>
          <cell r="G78">
            <v>33.168838876743486</v>
          </cell>
          <cell r="H78">
            <v>2.387965361896581</v>
          </cell>
        </row>
        <row r="79">
          <cell r="A79">
            <v>79</v>
          </cell>
          <cell r="E79" t="str">
            <v>PROVINCIA DE LIMA 2/</v>
          </cell>
          <cell r="F79">
            <v>6</v>
          </cell>
          <cell r="G79">
            <v>2</v>
          </cell>
          <cell r="H79">
            <v>33.333333333333329</v>
          </cell>
        </row>
        <row r="80">
          <cell r="A80">
            <v>80</v>
          </cell>
          <cell r="E80" t="str">
            <v>PUNO</v>
          </cell>
          <cell r="F80">
            <v>1390.0000000000005</v>
          </cell>
          <cell r="G80">
            <v>469.14891361690684</v>
          </cell>
          <cell r="H80">
            <v>33.75172040409403</v>
          </cell>
        </row>
        <row r="81">
          <cell r="A81">
            <v>81</v>
          </cell>
          <cell r="E81" t="str">
            <v>SAN MARTIN</v>
          </cell>
          <cell r="F81">
            <v>1004.9999999999999</v>
          </cell>
          <cell r="G81">
            <v>36.037270922407508</v>
          </cell>
          <cell r="H81">
            <v>3.5857981017320908</v>
          </cell>
        </row>
        <row r="82">
          <cell r="A82">
            <v>82</v>
          </cell>
          <cell r="E82" t="str">
            <v>TACNA</v>
          </cell>
          <cell r="F82">
            <v>91</v>
          </cell>
          <cell r="G82">
            <v>3.0109308579855991</v>
          </cell>
          <cell r="H82">
            <v>3.3087152285556019</v>
          </cell>
        </row>
        <row r="83">
          <cell r="A83">
            <v>83</v>
          </cell>
          <cell r="E83" t="str">
            <v>TUMBES</v>
          </cell>
          <cell r="F83">
            <v>64.999999999999972</v>
          </cell>
          <cell r="G83">
            <v>10.84884987857817</v>
          </cell>
          <cell r="H83">
            <v>16.690538274735651</v>
          </cell>
        </row>
        <row r="84">
          <cell r="A84">
            <v>84</v>
          </cell>
          <cell r="E84" t="str">
            <v>UCAYALI</v>
          </cell>
          <cell r="F84">
            <v>696.99999999999989</v>
          </cell>
          <cell r="G84">
            <v>8.1172938845946288</v>
          </cell>
          <cell r="H84">
            <v>1.1646045745472926</v>
          </cell>
        </row>
        <row r="85">
          <cell r="A85">
            <v>85</v>
          </cell>
          <cell r="B85" t="str">
            <v>1/ Comprende: Provincias de Barranca, Cajatambo, Canta, Cañete, Huaral, Huarochirí, Huaura, Oyón y Yauyos.
2/ Comprende: 43 distritos de Lima Metropolitana.
Fuente: Instituto Nacional de Estadística e Informática - Encuesta Nacional a Instituciones Educat</v>
          </cell>
        </row>
        <row r="86">
          <cell r="A86">
            <v>86</v>
          </cell>
        </row>
        <row r="87">
          <cell r="A87">
            <v>87</v>
          </cell>
          <cell r="B87" t="str">
            <v>Resumen</v>
          </cell>
        </row>
        <row r="88">
          <cell r="A88">
            <v>88</v>
          </cell>
          <cell r="E88" t="str">
            <v>Etapa 1</v>
          </cell>
        </row>
        <row r="89">
          <cell r="A89">
            <v>89</v>
          </cell>
          <cell r="B89" t="str">
            <v>Variables del diseño</v>
          </cell>
          <cell r="C89" t="str">
            <v>Estratificación</v>
          </cell>
          <cell r="D89" t="str">
            <v>1</v>
          </cell>
          <cell r="E89" t="str">
            <v>REGIÓN</v>
          </cell>
        </row>
        <row r="90">
          <cell r="A90">
            <v>90</v>
          </cell>
          <cell r="D90" t="str">
            <v>2</v>
          </cell>
          <cell r="E90" t="str">
            <v>ÁREA</v>
          </cell>
        </row>
        <row r="91">
          <cell r="A91">
            <v>91</v>
          </cell>
          <cell r="B91" t="str">
            <v>Información sobre el análisis</v>
          </cell>
          <cell r="C91" t="str">
            <v>Supuestos del estimador</v>
          </cell>
          <cell r="E91" t="str">
            <v>Muestreo con reposición</v>
          </cell>
        </row>
        <row r="92">
          <cell r="A92">
            <v>92</v>
          </cell>
          <cell r="B92">
            <v>0</v>
          </cell>
          <cell r="E92">
            <v>0</v>
          </cell>
        </row>
        <row r="93">
          <cell r="A93">
            <v>93</v>
          </cell>
          <cell r="B93" t="str">
            <v>Archivo de plan: D:\ERRORES2017\TEXTOS\TEX999ESpc.csaplan
Variable de ponderación: F_EX_PRI
Estimador SRS: Muestreo sin reposición</v>
          </cell>
        </row>
        <row r="94">
          <cell r="A94">
            <v>94</v>
          </cell>
        </row>
        <row r="95">
          <cell r="A95">
            <v>95</v>
          </cell>
          <cell r="B95" t="str">
            <v>Razones 1</v>
          </cell>
        </row>
        <row r="96">
          <cell r="A96">
            <v>96</v>
          </cell>
          <cell r="B96" t="str">
            <v>Numerador</v>
          </cell>
          <cell r="D96" t="str">
            <v>Estimación de la razón</v>
          </cell>
          <cell r="E96" t="str">
            <v>Error típico</v>
          </cell>
          <cell r="F96" t="str">
            <v>Intervalo de confianza al 95%</v>
          </cell>
          <cell r="H96" t="str">
            <v>Coeficiente de variación</v>
          </cell>
          <cell r="I96" t="str">
            <v>Tamaño de la población</v>
          </cell>
          <cell r="J96" t="str">
            <v>Recuento no ponderado</v>
          </cell>
        </row>
        <row r="97">
          <cell r="A97">
            <v>97</v>
          </cell>
          <cell r="F97" t="str">
            <v>Inferior</v>
          </cell>
          <cell r="G97" t="str">
            <v>Superior</v>
          </cell>
        </row>
        <row r="98">
          <cell r="A98">
            <v>98</v>
          </cell>
          <cell r="B98" t="str">
            <v>Numerador del Indicador</v>
          </cell>
          <cell r="C98" t="str">
            <v>Denominador del Indicador</v>
          </cell>
          <cell r="D98">
            <v>0.16710854759513902</v>
          </cell>
          <cell r="E98">
            <v>7.2859463311927258E-3</v>
          </cell>
          <cell r="F98">
            <v>0.152824312861637</v>
          </cell>
          <cell r="G98">
            <v>0.18139278232864103</v>
          </cell>
          <cell r="H98">
            <v>4.3600081719605978E-2</v>
          </cell>
          <cell r="I98">
            <v>29659.00000000004</v>
          </cell>
          <cell r="J98">
            <v>4328</v>
          </cell>
        </row>
        <row r="99">
          <cell r="A99">
            <v>99</v>
          </cell>
        </row>
        <row r="100">
          <cell r="A100">
            <v>100</v>
          </cell>
          <cell r="B100" t="str">
            <v>Razones 1</v>
          </cell>
        </row>
        <row r="101">
          <cell r="A101">
            <v>101</v>
          </cell>
          <cell r="B101" t="str">
            <v>AREA_U</v>
          </cell>
          <cell r="F101" t="str">
            <v>Estimación de la razón</v>
          </cell>
          <cell r="G101" t="str">
            <v>Error típico</v>
          </cell>
          <cell r="H101" t="str">
            <v>Intervalo de confianza al 95%</v>
          </cell>
          <cell r="J101" t="str">
            <v>Coeficiente de variación</v>
          </cell>
          <cell r="K101" t="str">
            <v>Tamaño de la población</v>
          </cell>
          <cell r="L101" t="str">
            <v>Recuento no ponderado</v>
          </cell>
        </row>
        <row r="102">
          <cell r="A102">
            <v>102</v>
          </cell>
          <cell r="H102" t="str">
            <v>Inferior</v>
          </cell>
          <cell r="I102" t="str">
            <v>Superior</v>
          </cell>
        </row>
        <row r="103">
          <cell r="A103">
            <v>103</v>
          </cell>
          <cell r="B103" t="str">
            <v xml:space="preserve"> URBANA</v>
          </cell>
          <cell r="C103" t="str">
            <v xml:space="preserve"> URBANA</v>
          </cell>
          <cell r="D103" t="str">
            <v>Numerador del Indicador</v>
          </cell>
          <cell r="E103" t="str">
            <v>Denominador del Indicador</v>
          </cell>
          <cell r="F103">
            <v>0.47186848659218061</v>
          </cell>
          <cell r="G103">
            <v>1.5882548778258603E-2</v>
          </cell>
          <cell r="H103">
            <v>0.44073045117409615</v>
          </cell>
          <cell r="I103">
            <v>0.50300652201026508</v>
          </cell>
          <cell r="J103">
            <v>3.3658846118251873E-2</v>
          </cell>
          <cell r="K103">
            <v>7482.9999999999964</v>
          </cell>
          <cell r="L103">
            <v>2249</v>
          </cell>
        </row>
        <row r="104">
          <cell r="A104">
            <v>104</v>
          </cell>
          <cell r="B104" t="str">
            <v xml:space="preserve"> RURAL</v>
          </cell>
          <cell r="C104" t="str">
            <v xml:space="preserve"> RURAL</v>
          </cell>
          <cell r="D104" t="str">
            <v>Numerador del Indicador</v>
          </cell>
          <cell r="E104" t="str">
            <v>Denominador del Indicador</v>
          </cell>
          <cell r="F104">
            <v>6.4271308078776221E-2</v>
          </cell>
          <cell r="G104">
            <v>7.1583358750907395E-3</v>
          </cell>
          <cell r="H104">
            <v>5.0237256043107997E-2</v>
          </cell>
          <cell r="I104">
            <v>7.8305360114444444E-2</v>
          </cell>
          <cell r="J104">
            <v>0.11137685055852438</v>
          </cell>
          <cell r="K104">
            <v>22176.000000000076</v>
          </cell>
          <cell r="L104">
            <v>2079</v>
          </cell>
        </row>
        <row r="105">
          <cell r="A105">
            <v>105</v>
          </cell>
        </row>
        <row r="106">
          <cell r="A106">
            <v>106</v>
          </cell>
          <cell r="B106" t="str">
            <v>Razones 1</v>
          </cell>
        </row>
        <row r="107">
          <cell r="A107">
            <v>107</v>
          </cell>
          <cell r="B107" t="str">
            <v>Numerador</v>
          </cell>
          <cell r="D107" t="str">
            <v>Estimación de la razón</v>
          </cell>
          <cell r="E107" t="str">
            <v>Error típico</v>
          </cell>
          <cell r="F107" t="str">
            <v>Intervalo de confianza al 95%</v>
          </cell>
          <cell r="H107" t="str">
            <v>Coeficiente de variación</v>
          </cell>
          <cell r="I107" t="str">
            <v>Tamaño de la población</v>
          </cell>
          <cell r="J107" t="str">
            <v>Recuento no ponderado</v>
          </cell>
        </row>
        <row r="108">
          <cell r="A108">
            <v>108</v>
          </cell>
          <cell r="F108" t="str">
            <v>Inferior</v>
          </cell>
          <cell r="G108" t="str">
            <v>Superior</v>
          </cell>
        </row>
        <row r="109">
          <cell r="A109">
            <v>109</v>
          </cell>
          <cell r="B109" t="str">
            <v>Numerador del Indicador</v>
          </cell>
          <cell r="C109" t="str">
            <v>Denominador del Indicador</v>
          </cell>
          <cell r="D109">
            <v>0.16710854759513902</v>
          </cell>
          <cell r="E109">
            <v>7.2859463311927258E-3</v>
          </cell>
          <cell r="F109">
            <v>0.152824312861637</v>
          </cell>
          <cell r="G109">
            <v>0.18139278232864103</v>
          </cell>
          <cell r="H109">
            <v>4.3600081719605978E-2</v>
          </cell>
          <cell r="I109">
            <v>29659.00000000004</v>
          </cell>
          <cell r="J109">
            <v>4328</v>
          </cell>
        </row>
        <row r="110">
          <cell r="A110">
            <v>110</v>
          </cell>
        </row>
        <row r="111">
          <cell r="A111">
            <v>111</v>
          </cell>
          <cell r="B111" t="str">
            <v>Razones 1</v>
          </cell>
        </row>
        <row r="112">
          <cell r="A112">
            <v>112</v>
          </cell>
          <cell r="B112" t="str">
            <v>REGIÓN</v>
          </cell>
          <cell r="E112" t="str">
            <v>Estimación de la razón</v>
          </cell>
          <cell r="F112" t="str">
            <v>Error típico</v>
          </cell>
          <cell r="G112" t="str">
            <v>Intervalo de confianza al 95%</v>
          </cell>
          <cell r="I112" t="str">
            <v>Coeficiente de variación</v>
          </cell>
          <cell r="J112" t="str">
            <v>Tamaño de la población</v>
          </cell>
          <cell r="K112" t="str">
            <v>Recuento no ponderado</v>
          </cell>
        </row>
        <row r="113">
          <cell r="A113">
            <v>113</v>
          </cell>
          <cell r="G113" t="str">
            <v>Inferior</v>
          </cell>
          <cell r="H113" t="str">
            <v>Superior</v>
          </cell>
        </row>
        <row r="114">
          <cell r="A114">
            <v>114</v>
          </cell>
          <cell r="B114" t="str">
            <v>AMAZONAS</v>
          </cell>
          <cell r="C114" t="str">
            <v>Numerador del Indicador</v>
          </cell>
          <cell r="D114" t="str">
            <v>Denominador del Indicador</v>
          </cell>
          <cell r="E114">
            <v>3.2348621780648928E-2</v>
          </cell>
          <cell r="F114">
            <v>8.2149046245619146E-3</v>
          </cell>
          <cell r="G114">
            <v>1.6243146851716222E-2</v>
          </cell>
          <cell r="H114">
            <v>4.8454096709581632E-2</v>
          </cell>
          <cell r="I114">
            <v>0.25394913824353726</v>
          </cell>
          <cell r="J114">
            <v>1223.0000000000005</v>
          </cell>
          <cell r="K114">
            <v>178</v>
          </cell>
        </row>
        <row r="115">
          <cell r="A115">
            <v>115</v>
          </cell>
          <cell r="B115" t="str">
            <v>ANCASH</v>
          </cell>
          <cell r="C115" t="str">
            <v>Numerador del Indicador</v>
          </cell>
          <cell r="D115" t="str">
            <v>Denominador del Indicador</v>
          </cell>
          <cell r="E115">
            <v>0.19091020529258726</v>
          </cell>
          <cell r="F115">
            <v>3.2027941329492118E-2</v>
          </cell>
          <cell r="G115">
            <v>0.12811882429892527</v>
          </cell>
          <cell r="H115">
            <v>0.25370158628624928</v>
          </cell>
          <cell r="I115">
            <v>0.16776442768162333</v>
          </cell>
          <cell r="J115">
            <v>1640</v>
          </cell>
          <cell r="K115">
            <v>194</v>
          </cell>
        </row>
        <row r="116">
          <cell r="A116">
            <v>116</v>
          </cell>
          <cell r="B116" t="str">
            <v>APURIMAC</v>
          </cell>
          <cell r="C116" t="str">
            <v>Numerador del Indicador</v>
          </cell>
          <cell r="D116" t="str">
            <v>Denominador del Indicador</v>
          </cell>
          <cell r="E116">
            <v>0.11879547307208879</v>
          </cell>
          <cell r="F116">
            <v>2.192955201286826E-2</v>
          </cell>
          <cell r="G116">
            <v>7.5802174149301821E-2</v>
          </cell>
          <cell r="H116">
            <v>0.16178877199487576</v>
          </cell>
          <cell r="I116">
            <v>0.18459922289766653</v>
          </cell>
          <cell r="J116">
            <v>869.99999999999977</v>
          </cell>
          <cell r="K116">
            <v>171</v>
          </cell>
        </row>
        <row r="117">
          <cell r="A117">
            <v>117</v>
          </cell>
          <cell r="B117" t="str">
            <v>AREQUIPA</v>
          </cell>
          <cell r="C117" t="str">
            <v>Numerador del Indicador</v>
          </cell>
          <cell r="D117" t="str">
            <v>Denominador del Indicador</v>
          </cell>
          <cell r="E117">
            <v>0.33572424983689264</v>
          </cell>
          <cell r="F117">
            <v>4.2065289218274474E-2</v>
          </cell>
          <cell r="G117">
            <v>0.25325445963901172</v>
          </cell>
          <cell r="H117">
            <v>0.41819404003477356</v>
          </cell>
          <cell r="I117">
            <v>0.12529714263628963</v>
          </cell>
          <cell r="J117">
            <v>715.99999999999966</v>
          </cell>
          <cell r="K117">
            <v>169</v>
          </cell>
        </row>
        <row r="118">
          <cell r="A118">
            <v>118</v>
          </cell>
          <cell r="B118" t="str">
            <v>AYACUCHO</v>
          </cell>
          <cell r="C118" t="str">
            <v>Numerador del Indicador</v>
          </cell>
          <cell r="D118" t="str">
            <v>Denominador del Indicador</v>
          </cell>
          <cell r="E118">
            <v>0.21001808744412231</v>
          </cell>
          <cell r="F118">
            <v>3.1821043634797021E-2</v>
          </cell>
          <cell r="G118">
            <v>0.14763233326988839</v>
          </cell>
          <cell r="H118">
            <v>0.27240384161835623</v>
          </cell>
          <cell r="I118">
            <v>0.15151572905959049</v>
          </cell>
          <cell r="J118">
            <v>1333.0000000000002</v>
          </cell>
          <cell r="K118">
            <v>203</v>
          </cell>
        </row>
        <row r="119">
          <cell r="A119">
            <v>119</v>
          </cell>
          <cell r="B119" t="str">
            <v>CAJAMARCA</v>
          </cell>
          <cell r="C119" t="str">
            <v>Numerador del Indicador</v>
          </cell>
          <cell r="D119" t="str">
            <v>Denominador del Indicador</v>
          </cell>
          <cell r="E119">
            <v>8.208271099275298E-2</v>
          </cell>
          <cell r="F119">
            <v>1.7152597446143461E-2</v>
          </cell>
          <cell r="G119">
            <v>4.8454721288652108E-2</v>
          </cell>
          <cell r="H119">
            <v>0.11571070069685385</v>
          </cell>
          <cell r="I119">
            <v>0.20896723851698626</v>
          </cell>
          <cell r="J119">
            <v>3498.0000000000005</v>
          </cell>
          <cell r="K119">
            <v>185</v>
          </cell>
        </row>
        <row r="120">
          <cell r="A120">
            <v>120</v>
          </cell>
          <cell r="B120" t="str">
            <v>CALLAO</v>
          </cell>
          <cell r="C120" t="str">
            <v>Numerador del Indicador</v>
          </cell>
          <cell r="D120" t="str">
            <v>Denominador del Indicador</v>
          </cell>
          <cell r="E120">
            <v>0.8052055051871877</v>
          </cell>
          <cell r="F120">
            <v>5.9333643639541321E-2</v>
          </cell>
          <cell r="G120">
            <v>0.68888078155963606</v>
          </cell>
          <cell r="H120">
            <v>0.92153022881473934</v>
          </cell>
          <cell r="I120">
            <v>7.3687578211164756E-2</v>
          </cell>
          <cell r="J120">
            <v>133</v>
          </cell>
          <cell r="K120">
            <v>65</v>
          </cell>
        </row>
        <row r="121">
          <cell r="A121">
            <v>121</v>
          </cell>
          <cell r="B121" t="str">
            <v>CUSCO</v>
          </cell>
          <cell r="C121" t="str">
            <v>Numerador del Indicador</v>
          </cell>
          <cell r="D121" t="str">
            <v>Denominador del Indicador</v>
          </cell>
          <cell r="E121">
            <v>0.12442932044820086</v>
          </cell>
          <cell r="F121">
            <v>2.3988671567997923E-2</v>
          </cell>
          <cell r="G121">
            <v>7.7399078933084703E-2</v>
          </cell>
          <cell r="H121">
            <v>0.17145956196331702</v>
          </cell>
          <cell r="I121">
            <v>0.19278954093447978</v>
          </cell>
          <cell r="J121">
            <v>1638</v>
          </cell>
          <cell r="K121">
            <v>186</v>
          </cell>
        </row>
        <row r="122">
          <cell r="A122">
            <v>122</v>
          </cell>
          <cell r="B122" t="str">
            <v>HUANCAVELICA</v>
          </cell>
          <cell r="C122" t="str">
            <v>Numerador del Indicador</v>
          </cell>
          <cell r="D122" t="str">
            <v>Denominador del Indicador</v>
          </cell>
          <cell r="E122">
            <v>0.14574145090828128</v>
          </cell>
          <cell r="F122">
            <v>2.7674450258552644E-2</v>
          </cell>
          <cell r="G122">
            <v>9.1485170990133868E-2</v>
          </cell>
          <cell r="H122">
            <v>0.19999773082642869</v>
          </cell>
          <cell r="I122">
            <v>0.18988729758130968</v>
          </cell>
          <cell r="J122">
            <v>1168</v>
          </cell>
          <cell r="K122">
            <v>167</v>
          </cell>
        </row>
        <row r="123">
          <cell r="A123">
            <v>123</v>
          </cell>
          <cell r="B123" t="str">
            <v>HUANUCO</v>
          </cell>
          <cell r="C123" t="str">
            <v>Numerador del Indicador</v>
          </cell>
          <cell r="D123" t="str">
            <v>Denominador del Indicador</v>
          </cell>
          <cell r="E123">
            <v>0.10439004806841193</v>
          </cell>
          <cell r="F123">
            <v>2.7902752269398104E-2</v>
          </cell>
          <cell r="G123">
            <v>4.9686177766694782E-2</v>
          </cell>
          <cell r="H123">
            <v>0.15909391837012907</v>
          </cell>
          <cell r="I123">
            <v>0.26729322177447468</v>
          </cell>
          <cell r="J123">
            <v>1629.9999999999993</v>
          </cell>
          <cell r="K123">
            <v>189</v>
          </cell>
        </row>
        <row r="124">
          <cell r="A124">
            <v>124</v>
          </cell>
          <cell r="B124" t="str">
            <v>ICA</v>
          </cell>
          <cell r="C124" t="str">
            <v>Numerador del Indicador</v>
          </cell>
          <cell r="D124" t="str">
            <v>Denominador del Indicador</v>
          </cell>
          <cell r="E124">
            <v>0.33365505025764125</v>
          </cell>
          <cell r="F124">
            <v>4.6321279435047505E-2</v>
          </cell>
          <cell r="G124">
            <v>0.24284131124152603</v>
          </cell>
          <cell r="H124">
            <v>0.42446878927375647</v>
          </cell>
          <cell r="I124">
            <v>0.13882984657141922</v>
          </cell>
          <cell r="J124">
            <v>388</v>
          </cell>
          <cell r="K124">
            <v>141</v>
          </cell>
        </row>
        <row r="125">
          <cell r="A125">
            <v>125</v>
          </cell>
          <cell r="B125" t="str">
            <v>JUNIN</v>
          </cell>
          <cell r="C125" t="str">
            <v>Numerador del Indicador</v>
          </cell>
          <cell r="D125" t="str">
            <v>Denominador del Indicador</v>
          </cell>
          <cell r="E125">
            <v>0.13186414992545692</v>
          </cell>
          <cell r="F125">
            <v>2.2706841786853397E-2</v>
          </cell>
          <cell r="G125">
            <v>8.7346959790347928E-2</v>
          </cell>
          <cell r="H125">
            <v>0.17638134006056591</v>
          </cell>
          <cell r="I125">
            <v>0.17219874999906815</v>
          </cell>
          <cell r="J125">
            <v>1830.9999999999993</v>
          </cell>
          <cell r="K125">
            <v>188</v>
          </cell>
        </row>
        <row r="126">
          <cell r="A126">
            <v>126</v>
          </cell>
          <cell r="B126" t="str">
            <v>LA LIBERTAD</v>
          </cell>
          <cell r="C126" t="str">
            <v>Numerador del Indicador</v>
          </cell>
          <cell r="D126" t="str">
            <v>Denominador del Indicador</v>
          </cell>
          <cell r="E126">
            <v>0.11916676970836071</v>
          </cell>
          <cell r="F126">
            <v>1.9633290781455232E-2</v>
          </cell>
          <cell r="G126">
            <v>8.0675334091719522E-2</v>
          </cell>
          <cell r="H126">
            <v>0.15765820532500191</v>
          </cell>
          <cell r="I126">
            <v>0.16475474521550085</v>
          </cell>
          <cell r="J126">
            <v>1585.0000000000002</v>
          </cell>
          <cell r="K126">
            <v>197</v>
          </cell>
        </row>
        <row r="127">
          <cell r="A127">
            <v>127</v>
          </cell>
          <cell r="B127" t="str">
            <v>LAMBAYEQUE</v>
          </cell>
          <cell r="C127" t="str">
            <v>Numerador del Indicador</v>
          </cell>
          <cell r="D127" t="str">
            <v>Denominador del Indicador</v>
          </cell>
          <cell r="E127">
            <v>0.24222568201627626</v>
          </cell>
          <cell r="F127">
            <v>3.7586700832819855E-2</v>
          </cell>
          <cell r="G127">
            <v>0.16853624853042412</v>
          </cell>
          <cell r="H127">
            <v>0.31591511550212836</v>
          </cell>
          <cell r="I127">
            <v>0.15517223656859899</v>
          </cell>
          <cell r="J127">
            <v>696.99999999999989</v>
          </cell>
          <cell r="K127">
            <v>158</v>
          </cell>
        </row>
        <row r="128">
          <cell r="A128">
            <v>128</v>
          </cell>
          <cell r="B128" t="str">
            <v>LIMA PROVINCIAS 1/</v>
          </cell>
          <cell r="C128" t="str">
            <v>Numerador del Indicador</v>
          </cell>
          <cell r="D128" t="str">
            <v>Denominador del Indicador</v>
          </cell>
          <cell r="E128">
            <v>0.21579190423624542</v>
          </cell>
          <cell r="F128">
            <v>3.3898496009772613E-2</v>
          </cell>
          <cell r="G128">
            <v>0.14933326563177923</v>
          </cell>
          <cell r="H128">
            <v>0.2822505428407116</v>
          </cell>
          <cell r="I128">
            <v>0.15708882188954179</v>
          </cell>
          <cell r="J128">
            <v>781.99999999999943</v>
          </cell>
          <cell r="K128">
            <v>190</v>
          </cell>
        </row>
        <row r="129">
          <cell r="A129">
            <v>129</v>
          </cell>
          <cell r="B129" t="str">
            <v>LORETO</v>
          </cell>
          <cell r="C129" t="str">
            <v>Numerador del Indicador</v>
          </cell>
          <cell r="D129" t="str">
            <v>Denominador del Indicador</v>
          </cell>
          <cell r="E129">
            <v>4.5865171965487853E-2</v>
          </cell>
          <cell r="F129">
            <v>1.1350220873376029E-2</v>
          </cell>
          <cell r="G129">
            <v>2.3612850597392269E-2</v>
          </cell>
          <cell r="H129">
            <v>6.811749333358344E-2</v>
          </cell>
          <cell r="I129">
            <v>0.24746927542137473</v>
          </cell>
          <cell r="J129">
            <v>2435.9999999999995</v>
          </cell>
          <cell r="K129">
            <v>165</v>
          </cell>
        </row>
        <row r="130">
          <cell r="A130">
            <v>130</v>
          </cell>
          <cell r="B130" t="str">
            <v>MADRE DE DIOS</v>
          </cell>
          <cell r="C130" t="str">
            <v>Numerador del Indicador</v>
          </cell>
          <cell r="D130" t="str">
            <v>Denominador del Indicador</v>
          </cell>
          <cell r="E130">
            <v>3.7303373703037816E-2</v>
          </cell>
          <cell r="F130">
            <v>1.5077048451797404E-2</v>
          </cell>
          <cell r="G130">
            <v>7.7445368156678594E-3</v>
          </cell>
          <cell r="H130">
            <v>6.686221059040777E-2</v>
          </cell>
          <cell r="I130">
            <v>0.40417385762000391</v>
          </cell>
          <cell r="J130">
            <v>170.00000000000006</v>
          </cell>
          <cell r="K130">
            <v>90</v>
          </cell>
        </row>
        <row r="131">
          <cell r="A131">
            <v>131</v>
          </cell>
          <cell r="B131" t="str">
            <v>MOQUEGUA</v>
          </cell>
          <cell r="C131" t="str">
            <v>Numerador del Indicador</v>
          </cell>
          <cell r="D131" t="str">
            <v>Denominador del Indicador</v>
          </cell>
          <cell r="E131">
            <v>0.47715809845103813</v>
          </cell>
          <cell r="F131">
            <v>5.0881463518574116E-2</v>
          </cell>
          <cell r="G131">
            <v>0.37740403282310026</v>
          </cell>
          <cell r="H131">
            <v>0.57691216407897605</v>
          </cell>
          <cell r="I131">
            <v>0.10663439158582182</v>
          </cell>
          <cell r="J131">
            <v>161.00000000000003</v>
          </cell>
          <cell r="K131">
            <v>112</v>
          </cell>
        </row>
        <row r="132">
          <cell r="A132">
            <v>132</v>
          </cell>
          <cell r="B132" t="str">
            <v>PASCO</v>
          </cell>
          <cell r="C132" t="str">
            <v>Numerador del Indicador</v>
          </cell>
          <cell r="D132" t="str">
            <v>Denominador del Indicador</v>
          </cell>
          <cell r="E132">
            <v>0.12852627729593089</v>
          </cell>
          <cell r="F132">
            <v>3.6584917389366499E-2</v>
          </cell>
          <cell r="G132">
            <v>5.680085908111647E-2</v>
          </cell>
          <cell r="H132">
            <v>0.20025169551074529</v>
          </cell>
          <cell r="I132">
            <v>0.28464931964947504</v>
          </cell>
          <cell r="J132">
            <v>684.99999999999977</v>
          </cell>
          <cell r="K132">
            <v>132</v>
          </cell>
        </row>
        <row r="133">
          <cell r="A133">
            <v>133</v>
          </cell>
          <cell r="B133" t="str">
            <v>PIURA</v>
          </cell>
          <cell r="C133" t="str">
            <v>Numerador del Indicador</v>
          </cell>
          <cell r="D133" t="str">
            <v>Denominador del Indicador</v>
          </cell>
          <cell r="E133">
            <v>9.5728938880030631E-2</v>
          </cell>
          <cell r="F133">
            <v>1.7601739991709931E-2</v>
          </cell>
          <cell r="G133">
            <v>6.1220396772982834E-2</v>
          </cell>
          <cell r="H133">
            <v>0.13023748098707844</v>
          </cell>
          <cell r="I133">
            <v>0.18387062676803276</v>
          </cell>
          <cell r="J133">
            <v>1935.0000000000005</v>
          </cell>
          <cell r="K133">
            <v>207</v>
          </cell>
        </row>
        <row r="134">
          <cell r="A134">
            <v>134</v>
          </cell>
          <cell r="B134" t="str">
            <v>PROVINCIA DE LIMA 2/</v>
          </cell>
          <cell r="C134" t="str">
            <v>Numerador del Indicador</v>
          </cell>
          <cell r="D134" t="str">
            <v>Denominador del Indicador</v>
          </cell>
          <cell r="E134">
            <v>0.72521116663222618</v>
          </cell>
          <cell r="F134">
            <v>3.2732313256895261E-2</v>
          </cell>
          <cell r="G134">
            <v>0.66103885123507555</v>
          </cell>
          <cell r="H134">
            <v>0.7893834820293768</v>
          </cell>
          <cell r="I134">
            <v>4.5134872107526008E-2</v>
          </cell>
          <cell r="J134">
            <v>932.00000000000023</v>
          </cell>
          <cell r="K134">
            <v>295</v>
          </cell>
        </row>
        <row r="135">
          <cell r="A135">
            <v>135</v>
          </cell>
          <cell r="B135" t="str">
            <v>PUNO</v>
          </cell>
          <cell r="C135" t="str">
            <v>Numerador del Indicador</v>
          </cell>
          <cell r="D135" t="str">
            <v>Denominador del Indicador</v>
          </cell>
          <cell r="E135">
            <v>0.41005597719455977</v>
          </cell>
          <cell r="F135">
            <v>6.8538837781404335E-2</v>
          </cell>
          <cell r="G135">
            <v>0.27568429742530626</v>
          </cell>
          <cell r="H135">
            <v>0.54442765696381334</v>
          </cell>
          <cell r="I135">
            <v>0.16714507675347121</v>
          </cell>
          <cell r="J135">
            <v>1746.0000000000011</v>
          </cell>
          <cell r="K135">
            <v>181</v>
          </cell>
        </row>
        <row r="136">
          <cell r="A136">
            <v>136</v>
          </cell>
          <cell r="B136" t="str">
            <v>SAN MARTIN</v>
          </cell>
          <cell r="C136" t="str">
            <v>Numerador del Indicador</v>
          </cell>
          <cell r="D136" t="str">
            <v>Denominador del Indicador</v>
          </cell>
          <cell r="E136">
            <v>0.11563805677266829</v>
          </cell>
          <cell r="F136">
            <v>2.0999352068051039E-2</v>
          </cell>
          <cell r="G136">
            <v>7.4468432326314726E-2</v>
          </cell>
          <cell r="H136">
            <v>0.15680768121902186</v>
          </cell>
          <cell r="I136">
            <v>0.18159551149612846</v>
          </cell>
          <cell r="J136">
            <v>1312.9999999999998</v>
          </cell>
          <cell r="K136">
            <v>190</v>
          </cell>
        </row>
        <row r="137">
          <cell r="A137">
            <v>137</v>
          </cell>
          <cell r="B137" t="str">
            <v>TACNA</v>
          </cell>
          <cell r="C137" t="str">
            <v>Numerador del Indicador</v>
          </cell>
          <cell r="D137" t="str">
            <v>Denominador del Indicador</v>
          </cell>
          <cell r="E137">
            <v>0.22265167684739925</v>
          </cell>
          <cell r="F137">
            <v>3.5180927428754706E-2</v>
          </cell>
          <cell r="G137">
            <v>0.1536788073406366</v>
          </cell>
          <cell r="H137">
            <v>0.29162454635416191</v>
          </cell>
          <cell r="I137">
            <v>0.15800881415713283</v>
          </cell>
          <cell r="J137">
            <v>183.99999999999991</v>
          </cell>
          <cell r="K137">
            <v>110</v>
          </cell>
        </row>
        <row r="138">
          <cell r="A138">
            <v>138</v>
          </cell>
          <cell r="B138" t="str">
            <v>TUMBES</v>
          </cell>
          <cell r="C138" t="str">
            <v>Numerador del Indicador</v>
          </cell>
          <cell r="D138" t="str">
            <v>Denominador del Indicador</v>
          </cell>
          <cell r="E138">
            <v>0.26096853620522636</v>
          </cell>
          <cell r="F138">
            <v>4.6254818130725829E-2</v>
          </cell>
          <cell r="G138">
            <v>0.17028509582548196</v>
          </cell>
          <cell r="H138">
            <v>0.35165197658497077</v>
          </cell>
          <cell r="I138">
            <v>0.17724289220195846</v>
          </cell>
          <cell r="J138">
            <v>142.99999999999994</v>
          </cell>
          <cell r="K138">
            <v>98</v>
          </cell>
        </row>
        <row r="139">
          <cell r="A139">
            <v>139</v>
          </cell>
          <cell r="B139" t="str">
            <v>UCAYALI</v>
          </cell>
          <cell r="C139" t="str">
            <v>Numerador del Indicador</v>
          </cell>
          <cell r="D139" t="str">
            <v>Denominador del Indicador</v>
          </cell>
          <cell r="E139">
            <v>6.5712019644716957E-2</v>
          </cell>
          <cell r="F139">
            <v>1.2887105118410527E-2</v>
          </cell>
          <cell r="G139">
            <v>4.0446607825994893E-2</v>
          </cell>
          <cell r="H139">
            <v>9.0977431463439021E-2</v>
          </cell>
          <cell r="I139">
            <v>0.19611488412754349</v>
          </cell>
          <cell r="J139">
            <v>821.99999999999989</v>
          </cell>
          <cell r="K139">
            <v>167</v>
          </cell>
        </row>
        <row r="140">
          <cell r="A140">
            <v>140</v>
          </cell>
        </row>
        <row r="141">
          <cell r="A141">
            <v>141</v>
          </cell>
          <cell r="B141" t="str">
            <v>Razones 1</v>
          </cell>
        </row>
        <row r="142">
          <cell r="A142">
            <v>142</v>
          </cell>
          <cell r="B142" t="str">
            <v>Numerador</v>
          </cell>
          <cell r="D142" t="str">
            <v>Estimación de la razón</v>
          </cell>
          <cell r="E142" t="str">
            <v>Error típico</v>
          </cell>
          <cell r="F142" t="str">
            <v>Intervalo de confianza al 95%</v>
          </cell>
          <cell r="H142" t="str">
            <v>Coeficiente de variación</v>
          </cell>
          <cell r="I142" t="str">
            <v>Tamaño de la población</v>
          </cell>
          <cell r="J142" t="str">
            <v>Recuento no ponderado</v>
          </cell>
        </row>
        <row r="143">
          <cell r="A143">
            <v>143</v>
          </cell>
          <cell r="F143" t="str">
            <v>Inferior</v>
          </cell>
          <cell r="G143" t="str">
            <v>Superior</v>
          </cell>
        </row>
        <row r="144">
          <cell r="A144">
            <v>144</v>
          </cell>
          <cell r="B144" t="str">
            <v>Numerador del Indicador</v>
          </cell>
          <cell r="C144" t="str">
            <v>Denominador del Indicador</v>
          </cell>
          <cell r="D144">
            <v>0.16710854759513902</v>
          </cell>
          <cell r="E144">
            <v>7.2859463311927258E-3</v>
          </cell>
          <cell r="F144">
            <v>0.152824312861637</v>
          </cell>
          <cell r="G144">
            <v>0.18139278232864103</v>
          </cell>
          <cell r="H144">
            <v>4.3600081719605978E-2</v>
          </cell>
          <cell r="I144">
            <v>29659.00000000004</v>
          </cell>
          <cell r="J144">
            <v>4328</v>
          </cell>
        </row>
        <row r="145">
          <cell r="A145">
            <v>145</v>
          </cell>
        </row>
        <row r="146">
          <cell r="A146">
            <v>146</v>
          </cell>
          <cell r="B146" t="str">
            <v>Razones 1</v>
          </cell>
        </row>
        <row r="147">
          <cell r="A147">
            <v>147</v>
          </cell>
          <cell r="B147" t="str">
            <v>AREA_U</v>
          </cell>
          <cell r="G147" t="str">
            <v>Estimación de la razón</v>
          </cell>
          <cell r="H147" t="str">
            <v>Error típico</v>
          </cell>
          <cell r="I147" t="str">
            <v>Intervalo de confianza al 95%</v>
          </cell>
          <cell r="K147" t="str">
            <v>Coeficiente de variación</v>
          </cell>
          <cell r="L147" t="str">
            <v>Tamaño de la población</v>
          </cell>
          <cell r="M147" t="str">
            <v>Recuento no ponderado</v>
          </cell>
        </row>
        <row r="148">
          <cell r="A148">
            <v>148</v>
          </cell>
          <cell r="I148" t="str">
            <v>Inferior</v>
          </cell>
          <cell r="J148" t="str">
            <v>Superior</v>
          </cell>
        </row>
        <row r="149">
          <cell r="A149">
            <v>149</v>
          </cell>
          <cell r="B149" t="str">
            <v xml:space="preserve"> URBANA</v>
          </cell>
          <cell r="C149" t="str">
            <v xml:space="preserve"> URBANA</v>
          </cell>
          <cell r="D149" t="str">
            <v>AMAZONAS</v>
          </cell>
          <cell r="E149" t="str">
            <v>Numerador del Indicador</v>
          </cell>
          <cell r="F149" t="str">
            <v>Denominador del Indicador</v>
          </cell>
          <cell r="G149">
            <v>0.17791070035607531</v>
          </cell>
          <cell r="H149">
            <v>4.4227626217210748E-2</v>
          </cell>
          <cell r="I149">
            <v>9.1201607827142803E-2</v>
          </cell>
          <cell r="J149">
            <v>0.26461979288500781</v>
          </cell>
          <cell r="K149">
            <v>0.24859452595427017</v>
          </cell>
          <cell r="L149">
            <v>173.99999999999997</v>
          </cell>
          <cell r="M149">
            <v>81</v>
          </cell>
        </row>
        <row r="150">
          <cell r="A150">
            <v>150</v>
          </cell>
          <cell r="D150" t="str">
            <v>ANCASH</v>
          </cell>
          <cell r="E150" t="str">
            <v>Numerador del Indicador</v>
          </cell>
          <cell r="F150" t="str">
            <v>Denominador del Indicador</v>
          </cell>
          <cell r="G150">
            <v>0.59248318676694944</v>
          </cell>
          <cell r="H150">
            <v>7.9592535083403679E-2</v>
          </cell>
          <cell r="I150">
            <v>0.43644052566492664</v>
          </cell>
          <cell r="J150">
            <v>0.74852584786897225</v>
          </cell>
          <cell r="K150">
            <v>0.13433720460106666</v>
          </cell>
          <cell r="L150">
            <v>353.00000000000011</v>
          </cell>
          <cell r="M150">
            <v>91</v>
          </cell>
        </row>
        <row r="151">
          <cell r="A151">
            <v>151</v>
          </cell>
          <cell r="D151" t="str">
            <v>APURIMAC</v>
          </cell>
          <cell r="E151" t="str">
            <v>Numerador del Indicador</v>
          </cell>
          <cell r="F151" t="str">
            <v>Denominador del Indicador</v>
          </cell>
          <cell r="G151">
            <v>0.32688071672912866</v>
          </cell>
          <cell r="H151">
            <v>6.3369722649931404E-2</v>
          </cell>
          <cell r="I151">
            <v>0.20264318433704492</v>
          </cell>
          <cell r="J151">
            <v>0.4511182491212124</v>
          </cell>
          <cell r="K151">
            <v>0.19386191783972084</v>
          </cell>
          <cell r="L151">
            <v>194.00000000000003</v>
          </cell>
          <cell r="M151">
            <v>79</v>
          </cell>
        </row>
        <row r="152">
          <cell r="A152">
            <v>152</v>
          </cell>
          <cell r="D152" t="str">
            <v>AREQUIPA</v>
          </cell>
          <cell r="E152" t="str">
            <v>Numerador del Indicador</v>
          </cell>
          <cell r="F152" t="str">
            <v>Denominador del Indicador</v>
          </cell>
          <cell r="G152">
            <v>0.52951446953445547</v>
          </cell>
          <cell r="H152">
            <v>6.8991435231558762E-2</v>
          </cell>
          <cell r="I152">
            <v>0.39425546395686983</v>
          </cell>
          <cell r="J152">
            <v>0.6647734751120411</v>
          </cell>
          <cell r="K152">
            <v>0.13029187907219122</v>
          </cell>
          <cell r="L152">
            <v>418.99999999999983</v>
          </cell>
          <cell r="M152">
            <v>99</v>
          </cell>
        </row>
        <row r="153">
          <cell r="A153">
            <v>153</v>
          </cell>
          <cell r="D153" t="str">
            <v>AYACUCHO</v>
          </cell>
          <cell r="E153" t="str">
            <v>Numerador del Indicador</v>
          </cell>
          <cell r="F153" t="str">
            <v>Denominador del Indicador</v>
          </cell>
          <cell r="G153">
            <v>0.66156269259003198</v>
          </cell>
          <cell r="H153">
            <v>7.2083301202883102E-2</v>
          </cell>
          <cell r="I153">
            <v>0.52024202565902067</v>
          </cell>
          <cell r="J153">
            <v>0.80288335952104328</v>
          </cell>
          <cell r="K153">
            <v>0.10895913873358766</v>
          </cell>
          <cell r="L153">
            <v>284.99999999999994</v>
          </cell>
          <cell r="M153">
            <v>93</v>
          </cell>
        </row>
        <row r="154">
          <cell r="A154">
            <v>154</v>
          </cell>
          <cell r="D154" t="str">
            <v>CAJAMARCA</v>
          </cell>
          <cell r="E154" t="str">
            <v>Numerador del Indicador</v>
          </cell>
          <cell r="F154" t="str">
            <v>Denominador del Indicador</v>
          </cell>
          <cell r="G154">
            <v>0.39333036937918847</v>
          </cell>
          <cell r="H154">
            <v>7.4388056658824947E-2</v>
          </cell>
          <cell r="I154">
            <v>0.24749118605517989</v>
          </cell>
          <cell r="J154">
            <v>0.539169552703197</v>
          </cell>
          <cell r="K154">
            <v>0.18912360308265813</v>
          </cell>
          <cell r="L154">
            <v>484.00000000000006</v>
          </cell>
          <cell r="M154">
            <v>76</v>
          </cell>
        </row>
        <row r="155">
          <cell r="A155">
            <v>155</v>
          </cell>
          <cell r="D155" t="str">
            <v>CALLAO</v>
          </cell>
          <cell r="E155" t="str">
            <v>Numerador del Indicador</v>
          </cell>
          <cell r="F155" t="str">
            <v>Denominador del Indicador</v>
          </cell>
          <cell r="G155">
            <v>0.8052055051871877</v>
          </cell>
          <cell r="H155">
            <v>5.9333643639541321E-2</v>
          </cell>
          <cell r="I155">
            <v>0.68888078155963606</v>
          </cell>
          <cell r="J155">
            <v>0.92153022881473934</v>
          </cell>
          <cell r="K155">
            <v>7.3687578211164756E-2</v>
          </cell>
          <cell r="L155">
            <v>133</v>
          </cell>
          <cell r="M155">
            <v>65</v>
          </cell>
        </row>
        <row r="156">
          <cell r="A156">
            <v>156</v>
          </cell>
          <cell r="D156" t="str">
            <v>CUSCO</v>
          </cell>
          <cell r="E156" t="str">
            <v>Numerador del Indicador</v>
          </cell>
          <cell r="F156" t="str">
            <v>Denominador del Indicador</v>
          </cell>
          <cell r="G156">
            <v>0.31577374778019462</v>
          </cell>
          <cell r="H156">
            <v>6.6754382840585505E-2</v>
          </cell>
          <cell r="I156">
            <v>0.18490052546414623</v>
          </cell>
          <cell r="J156">
            <v>0.44664697009624299</v>
          </cell>
          <cell r="K156">
            <v>0.21139940640997246</v>
          </cell>
          <cell r="L156">
            <v>335.00000000000006</v>
          </cell>
          <cell r="M156">
            <v>83</v>
          </cell>
        </row>
        <row r="157">
          <cell r="A157">
            <v>157</v>
          </cell>
          <cell r="D157" t="str">
            <v>HUANCAVELICA</v>
          </cell>
          <cell r="E157" t="str">
            <v>Numerador del Indicador</v>
          </cell>
          <cell r="F157" t="str">
            <v>Denominador del Indicador</v>
          </cell>
          <cell r="G157">
            <v>0.56131338978486145</v>
          </cell>
          <cell r="H157">
            <v>8.5085154751104591E-2</v>
          </cell>
          <cell r="I157">
            <v>0.39450234458160055</v>
          </cell>
          <cell r="J157">
            <v>0.7281244349881224</v>
          </cell>
          <cell r="K157">
            <v>0.15158226455940377</v>
          </cell>
          <cell r="L157">
            <v>191</v>
          </cell>
          <cell r="M157">
            <v>64</v>
          </cell>
        </row>
        <row r="158">
          <cell r="A158">
            <v>158</v>
          </cell>
          <cell r="D158" t="str">
            <v>HUANUCO</v>
          </cell>
          <cell r="E158" t="str">
            <v>Numerador del Indicador</v>
          </cell>
          <cell r="F158" t="str">
            <v>Denominador del Indicador</v>
          </cell>
          <cell r="G158">
            <v>0.2678379134722394</v>
          </cell>
          <cell r="H158">
            <v>5.7729553347348077E-2</v>
          </cell>
          <cell r="I158">
            <v>0.15465803901401581</v>
          </cell>
          <cell r="J158">
            <v>0.38101778793046298</v>
          </cell>
          <cell r="K158">
            <v>0.21553913932103408</v>
          </cell>
          <cell r="L158">
            <v>246.00000000000003</v>
          </cell>
          <cell r="M158">
            <v>92</v>
          </cell>
        </row>
        <row r="159">
          <cell r="A159">
            <v>159</v>
          </cell>
          <cell r="D159" t="str">
            <v>ICA</v>
          </cell>
          <cell r="E159" t="str">
            <v>Numerador del Indicador</v>
          </cell>
          <cell r="F159" t="str">
            <v>Denominador del Indicador</v>
          </cell>
          <cell r="G159">
            <v>0.55595490618408228</v>
          </cell>
          <cell r="H159">
            <v>8.2764239829398789E-2</v>
          </cell>
          <cell r="I159">
            <v>0.39369405831019233</v>
          </cell>
          <cell r="J159">
            <v>0.71821575405797222</v>
          </cell>
          <cell r="K159">
            <v>0.14886862029416953</v>
          </cell>
          <cell r="L159">
            <v>220</v>
          </cell>
          <cell r="M159">
            <v>82</v>
          </cell>
        </row>
        <row r="160">
          <cell r="A160">
            <v>160</v>
          </cell>
          <cell r="D160" t="str">
            <v>JUNIN</v>
          </cell>
          <cell r="E160" t="str">
            <v>Numerador del Indicador</v>
          </cell>
          <cell r="F160" t="str">
            <v>Denominador del Indicador</v>
          </cell>
          <cell r="G160">
            <v>0.47505086963591298</v>
          </cell>
          <cell r="H160">
            <v>8.0511908426002615E-2</v>
          </cell>
          <cell r="I160">
            <v>0.3172057598146093</v>
          </cell>
          <cell r="J160">
            <v>0.63289597945721665</v>
          </cell>
          <cell r="K160">
            <v>0.16948060423025496</v>
          </cell>
          <cell r="L160">
            <v>461.00000000000017</v>
          </cell>
          <cell r="M160">
            <v>94</v>
          </cell>
        </row>
        <row r="161">
          <cell r="A161">
            <v>161</v>
          </cell>
          <cell r="D161" t="str">
            <v>LA LIBERTAD</v>
          </cell>
          <cell r="E161" t="str">
            <v>Numerador del Indicador</v>
          </cell>
          <cell r="F161" t="str">
            <v>Denominador del Indicador</v>
          </cell>
          <cell r="G161">
            <v>0.33888323605540721</v>
          </cell>
          <cell r="H161">
            <v>6.5779708412144131E-2</v>
          </cell>
          <cell r="I161">
            <v>0.20992088127690756</v>
          </cell>
          <cell r="J161">
            <v>0.46784559083390687</v>
          </cell>
          <cell r="K161">
            <v>0.19410729541484073</v>
          </cell>
          <cell r="L161">
            <v>428.99999999999994</v>
          </cell>
          <cell r="M161">
            <v>87</v>
          </cell>
        </row>
        <row r="162">
          <cell r="A162">
            <v>162</v>
          </cell>
          <cell r="D162" t="str">
            <v>LAMBAYEQUE</v>
          </cell>
          <cell r="E162" t="str">
            <v>Numerador del Indicador</v>
          </cell>
          <cell r="F162" t="str">
            <v>Denominador del Indicador</v>
          </cell>
          <cell r="G162">
            <v>0.45381321179892226</v>
          </cell>
          <cell r="H162">
            <v>7.9186042396103704E-2</v>
          </cell>
          <cell r="I162">
            <v>0.29856748725104154</v>
          </cell>
          <cell r="J162">
            <v>0.60905893634680297</v>
          </cell>
          <cell r="K162">
            <v>0.17449038577393783</v>
          </cell>
          <cell r="L162">
            <v>251.00000000000006</v>
          </cell>
          <cell r="M162">
            <v>76</v>
          </cell>
        </row>
        <row r="163">
          <cell r="A163">
            <v>163</v>
          </cell>
          <cell r="D163" t="str">
            <v>LIMA PROVINCIAS 1/</v>
          </cell>
          <cell r="E163" t="str">
            <v>Numerador del Indicador</v>
          </cell>
          <cell r="F163" t="str">
            <v>Denominador del Indicador</v>
          </cell>
          <cell r="G163">
            <v>0.37981932811716124</v>
          </cell>
          <cell r="H163">
            <v>7.1627495294132079E-2</v>
          </cell>
          <cell r="I163">
            <v>0.23939227723786893</v>
          </cell>
          <cell r="J163">
            <v>0.52024637899645354</v>
          </cell>
          <cell r="K163">
            <v>0.18858307092796883</v>
          </cell>
          <cell r="L163">
            <v>343</v>
          </cell>
          <cell r="M163">
            <v>96</v>
          </cell>
        </row>
        <row r="164">
          <cell r="A164">
            <v>164</v>
          </cell>
          <cell r="D164" t="str">
            <v>LORETO</v>
          </cell>
          <cell r="E164" t="str">
            <v>Numerador del Indicador</v>
          </cell>
          <cell r="F164" t="str">
            <v>Denominador del Indicador</v>
          </cell>
          <cell r="G164">
            <v>0.30357782422813689</v>
          </cell>
          <cell r="H164">
            <v>6.7089446141699274E-2</v>
          </cell>
          <cell r="I164">
            <v>0.17204770401219582</v>
          </cell>
          <cell r="J164">
            <v>0.43510794444407797</v>
          </cell>
          <cell r="K164">
            <v>0.22099587251564845</v>
          </cell>
          <cell r="L164">
            <v>331.99999999999994</v>
          </cell>
          <cell r="M164">
            <v>70</v>
          </cell>
        </row>
        <row r="165">
          <cell r="A165">
            <v>165</v>
          </cell>
          <cell r="D165" t="str">
            <v>MADRE DE DIOS</v>
          </cell>
          <cell r="E165" t="str">
            <v>Numerador del Indicador</v>
          </cell>
          <cell r="F165" t="str">
            <v>Denominador del Indicador</v>
          </cell>
          <cell r="G165">
            <v>0.1388888888888889</v>
          </cell>
          <cell r="H165">
            <v>5.8456031201016813E-2</v>
          </cell>
          <cell r="I165">
            <v>2.4284740943216213E-2</v>
          </cell>
          <cell r="J165">
            <v>0.25349303683456159</v>
          </cell>
          <cell r="K165">
            <v>0.42088342464732104</v>
          </cell>
          <cell r="L165">
            <v>36</v>
          </cell>
          <cell r="M165">
            <v>36</v>
          </cell>
        </row>
        <row r="166">
          <cell r="A166">
            <v>166</v>
          </cell>
          <cell r="D166" t="str">
            <v>MOQUEGUA</v>
          </cell>
          <cell r="E166" t="str">
            <v>Numerador del Indicador</v>
          </cell>
          <cell r="F166" t="str">
            <v>Denominador del Indicador</v>
          </cell>
          <cell r="G166">
            <v>0.80769230769230771</v>
          </cell>
          <cell r="H166">
            <v>5.5186927229187638E-2</v>
          </cell>
          <cell r="I166">
            <v>0.69949729953152651</v>
          </cell>
          <cell r="J166">
            <v>0.91588731585308891</v>
          </cell>
          <cell r="K166">
            <v>6.8326671807565645E-2</v>
          </cell>
          <cell r="L166">
            <v>52</v>
          </cell>
          <cell r="M166">
            <v>52</v>
          </cell>
        </row>
        <row r="167">
          <cell r="A167">
            <v>167</v>
          </cell>
          <cell r="D167" t="str">
            <v>PASCO</v>
          </cell>
          <cell r="E167" t="str">
            <v>Numerador del Indicador</v>
          </cell>
          <cell r="F167" t="str">
            <v>Denominador del Indicador</v>
          </cell>
          <cell r="G167">
            <v>0.55893651862814642</v>
          </cell>
          <cell r="H167">
            <v>8.4125606124736324E-2</v>
          </cell>
          <cell r="I167">
            <v>0.3940066865431559</v>
          </cell>
          <cell r="J167">
            <v>0.72386635071313687</v>
          </cell>
          <cell r="K167">
            <v>0.15051012650097401</v>
          </cell>
          <cell r="L167">
            <v>112.99999999999997</v>
          </cell>
          <cell r="M167">
            <v>57</v>
          </cell>
        </row>
        <row r="168">
          <cell r="A168">
            <v>168</v>
          </cell>
          <cell r="D168" t="str">
            <v>PIURA</v>
          </cell>
          <cell r="E168" t="str">
            <v>Numerador del Indicador</v>
          </cell>
          <cell r="F168" t="str">
            <v>Denominador del Indicador</v>
          </cell>
          <cell r="G168">
            <v>0.27851036237383836</v>
          </cell>
          <cell r="H168">
            <v>4.847565382210705E-2</v>
          </cell>
          <cell r="I168">
            <v>0.18347293187692609</v>
          </cell>
          <cell r="J168">
            <v>0.37354779287075063</v>
          </cell>
          <cell r="K168">
            <v>0.17405332214188585</v>
          </cell>
          <cell r="L168">
            <v>546.00000000000023</v>
          </cell>
          <cell r="M168">
            <v>108</v>
          </cell>
        </row>
        <row r="169">
          <cell r="A169">
            <v>169</v>
          </cell>
          <cell r="D169" t="str">
            <v>PROVINCIA DE LIMA 2/</v>
          </cell>
          <cell r="E169" t="str">
            <v>Numerador del Indicador</v>
          </cell>
          <cell r="F169" t="str">
            <v>Denominador del Indicador</v>
          </cell>
          <cell r="G169">
            <v>0.72775033185878513</v>
          </cell>
          <cell r="H169">
            <v>3.2932773891432815E-2</v>
          </cell>
          <cell r="I169">
            <v>0.66318500961964033</v>
          </cell>
          <cell r="J169">
            <v>0.79231565409792992</v>
          </cell>
          <cell r="K169">
            <v>4.5252846271217076E-2</v>
          </cell>
          <cell r="L169">
            <v>926.00000000000023</v>
          </cell>
          <cell r="M169">
            <v>289</v>
          </cell>
        </row>
        <row r="170">
          <cell r="A170">
            <v>170</v>
          </cell>
          <cell r="D170" t="str">
            <v>PUNO</v>
          </cell>
          <cell r="E170" t="str">
            <v>Numerador del Indicador</v>
          </cell>
          <cell r="F170" t="str">
            <v>Denominador del Indicador</v>
          </cell>
          <cell r="G170">
            <v>0.69328320945167199</v>
          </cell>
          <cell r="H170">
            <v>9.7729582602708781E-2</v>
          </cell>
          <cell r="I170">
            <v>0.50168252577277639</v>
          </cell>
          <cell r="J170">
            <v>0.88488389313056759</v>
          </cell>
          <cell r="K170">
            <v>0.14096631978149962</v>
          </cell>
          <cell r="L170">
            <v>355.99999999999983</v>
          </cell>
          <cell r="M170">
            <v>86</v>
          </cell>
        </row>
        <row r="171">
          <cell r="A171">
            <v>171</v>
          </cell>
          <cell r="D171" t="str">
            <v>SAN MARTIN</v>
          </cell>
          <cell r="E171" t="str">
            <v>Numerador del Indicador</v>
          </cell>
          <cell r="F171" t="str">
            <v>Denominador del Indicador</v>
          </cell>
          <cell r="G171">
            <v>0.37595940785748694</v>
          </cell>
          <cell r="H171">
            <v>6.1257843841946769E-2</v>
          </cell>
          <cell r="I171">
            <v>0.25586225356465042</v>
          </cell>
          <cell r="J171">
            <v>0.49605656215032345</v>
          </cell>
          <cell r="K171">
            <v>0.16293738781812178</v>
          </cell>
          <cell r="L171">
            <v>307.99999999999983</v>
          </cell>
          <cell r="M171">
            <v>94</v>
          </cell>
        </row>
        <row r="172">
          <cell r="A172">
            <v>172</v>
          </cell>
          <cell r="D172" t="str">
            <v>TACNA</v>
          </cell>
          <cell r="E172" t="str">
            <v>Numerador del Indicador</v>
          </cell>
          <cell r="F172" t="str">
            <v>Denominador del Indicador</v>
          </cell>
          <cell r="G172">
            <v>0.40813954496705218</v>
          </cell>
          <cell r="H172">
            <v>6.6801179190156434E-2</v>
          </cell>
          <cell r="I172">
            <v>0.27717457752805652</v>
          </cell>
          <cell r="J172">
            <v>0.53910451240604784</v>
          </cell>
          <cell r="K172">
            <v>0.16367240080975021</v>
          </cell>
          <cell r="L172">
            <v>93</v>
          </cell>
          <cell r="M172">
            <v>70</v>
          </cell>
        </row>
        <row r="173">
          <cell r="A173">
            <v>173</v>
          </cell>
          <cell r="D173" t="str">
            <v>TUMBES</v>
          </cell>
          <cell r="E173" t="str">
            <v>Numerador del Indicador</v>
          </cell>
          <cell r="F173" t="str">
            <v>Denominador del Indicador</v>
          </cell>
          <cell r="G173">
            <v>0.33935449742011764</v>
          </cell>
          <cell r="H173">
            <v>6.7737335370093812E-2</v>
          </cell>
          <cell r="I173">
            <v>0.20655417819377841</v>
          </cell>
          <cell r="J173">
            <v>0.47215481664645687</v>
          </cell>
          <cell r="K173">
            <v>0.19960641713917124</v>
          </cell>
          <cell r="L173">
            <v>78.000000000000028</v>
          </cell>
          <cell r="M173">
            <v>56</v>
          </cell>
        </row>
        <row r="174">
          <cell r="A174">
            <v>174</v>
          </cell>
          <cell r="D174" t="str">
            <v>UCAYALI</v>
          </cell>
          <cell r="E174" t="str">
            <v>Numerador del Indicador</v>
          </cell>
          <cell r="F174" t="str">
            <v>Denominador del Indicador</v>
          </cell>
          <cell r="G174">
            <v>0.36718389010690167</v>
          </cell>
          <cell r="H174">
            <v>6.30411838673164E-2</v>
          </cell>
          <cell r="I174">
            <v>0.24359046417355484</v>
          </cell>
          <cell r="J174">
            <v>0.49077731604024849</v>
          </cell>
          <cell r="K174">
            <v>0.17168831630647693</v>
          </cell>
          <cell r="L174">
            <v>124.99999999999997</v>
          </cell>
          <cell r="M174">
            <v>73</v>
          </cell>
        </row>
        <row r="175">
          <cell r="A175">
            <v>175</v>
          </cell>
          <cell r="B175" t="str">
            <v xml:space="preserve"> RURAL</v>
          </cell>
          <cell r="C175" t="str">
            <v xml:space="preserve"> RURAL</v>
          </cell>
          <cell r="D175" t="str">
            <v>AMAZONAS</v>
          </cell>
          <cell r="E175" t="str">
            <v>Numerador del Indicador</v>
          </cell>
          <cell r="F175" t="str">
            <v>Denominador del Indicador</v>
          </cell>
          <cell r="G175">
            <v>8.2039109397297975E-3</v>
          </cell>
          <cell r="H175">
            <v>6.0193615128056963E-3</v>
          </cell>
          <cell r="I175">
            <v>-3.5971604498049869E-3</v>
          </cell>
          <cell r="J175">
            <v>2.0004982329264582E-2</v>
          </cell>
          <cell r="K175">
            <v>0.73371853461441272</v>
          </cell>
          <cell r="L175">
            <v>1049.0000000000005</v>
          </cell>
          <cell r="M175">
            <v>97</v>
          </cell>
        </row>
        <row r="176">
          <cell r="A176">
            <v>176</v>
          </cell>
          <cell r="D176" t="str">
            <v>ANCASH</v>
          </cell>
          <cell r="E176" t="str">
            <v>Numerador del Indicador</v>
          </cell>
          <cell r="F176" t="str">
            <v>Denominador del Indicador</v>
          </cell>
          <cell r="G176">
            <v>8.0766256216868587E-2</v>
          </cell>
          <cell r="H176">
            <v>2.8455246706619506E-2</v>
          </cell>
          <cell r="I176">
            <v>2.4979210185948307E-2</v>
          </cell>
          <cell r="J176">
            <v>0.13655330224778886</v>
          </cell>
          <cell r="K176">
            <v>0.3523160294840611</v>
          </cell>
          <cell r="L176">
            <v>1287.0000000000005</v>
          </cell>
          <cell r="M176">
            <v>103</v>
          </cell>
        </row>
        <row r="177">
          <cell r="A177">
            <v>177</v>
          </cell>
          <cell r="D177" t="str">
            <v>APURIMAC</v>
          </cell>
          <cell r="E177" t="str">
            <v>Numerador del Indicador</v>
          </cell>
          <cell r="F177" t="str">
            <v>Denominador del Indicador</v>
          </cell>
          <cell r="G177">
            <v>5.9078701963411626E-2</v>
          </cell>
          <cell r="H177">
            <v>2.0738026105412307E-2</v>
          </cell>
          <cell r="I177">
            <v>1.8421411978857327E-2</v>
          </cell>
          <cell r="J177">
            <v>9.9735991947965924E-2</v>
          </cell>
          <cell r="K177">
            <v>0.35102372625342537</v>
          </cell>
          <cell r="L177">
            <v>675.99999999999989</v>
          </cell>
          <cell r="M177">
            <v>92</v>
          </cell>
        </row>
        <row r="178">
          <cell r="A178">
            <v>178</v>
          </cell>
          <cell r="D178" t="str">
            <v>AREQUIPA</v>
          </cell>
          <cell r="E178" t="str">
            <v>Numerador del Indicador</v>
          </cell>
          <cell r="F178" t="str">
            <v>Denominador del Indicador</v>
          </cell>
          <cell r="G178">
            <v>6.2329966829219818E-2</v>
          </cell>
          <cell r="H178">
            <v>2.1265664145467784E-2</v>
          </cell>
          <cell r="I178">
            <v>2.0638232549322552E-2</v>
          </cell>
          <cell r="J178">
            <v>0.10402170110911708</v>
          </cell>
          <cell r="K178">
            <v>0.34117881377563319</v>
          </cell>
          <cell r="L178">
            <v>296.99999999999989</v>
          </cell>
          <cell r="M178">
            <v>70</v>
          </cell>
        </row>
        <row r="179">
          <cell r="A179">
            <v>179</v>
          </cell>
          <cell r="D179" t="str">
            <v>AYACUCHO</v>
          </cell>
          <cell r="E179" t="str">
            <v>Numerador del Indicador</v>
          </cell>
          <cell r="F179" t="str">
            <v>Denominador del Indicador</v>
          </cell>
          <cell r="G179">
            <v>8.7222083182114524E-2</v>
          </cell>
          <cell r="H179">
            <v>2.7277179223761973E-2</v>
          </cell>
          <cell r="I179">
            <v>3.3744660595028765E-2</v>
          </cell>
          <cell r="J179">
            <v>0.14069950576920029</v>
          </cell>
          <cell r="K179">
            <v>0.31273248962431732</v>
          </cell>
          <cell r="L179">
            <v>1047.9999999999998</v>
          </cell>
          <cell r="M179">
            <v>110</v>
          </cell>
        </row>
        <row r="180">
          <cell r="A180">
            <v>180</v>
          </cell>
          <cell r="D180" t="str">
            <v>CAJAMARCA</v>
          </cell>
          <cell r="E180" t="str">
            <v>Numerador del Indicador</v>
          </cell>
          <cell r="F180" t="str">
            <v>Denominador del Indicador</v>
          </cell>
          <cell r="G180">
            <v>3.2101335193471338E-2</v>
          </cell>
          <cell r="H180">
            <v>1.2616434126604289E-2</v>
          </cell>
          <cell r="I180">
            <v>7.3665789418864529E-3</v>
          </cell>
          <cell r="J180">
            <v>5.6836091445056219E-2</v>
          </cell>
          <cell r="K180">
            <v>0.39301898349605646</v>
          </cell>
          <cell r="L180">
            <v>3014.0000000000005</v>
          </cell>
          <cell r="M180">
            <v>109</v>
          </cell>
        </row>
        <row r="181">
          <cell r="A181">
            <v>181</v>
          </cell>
          <cell r="D181" t="str">
            <v>CUSCO</v>
          </cell>
          <cell r="E181" t="str">
            <v>Numerador del Indicador</v>
          </cell>
          <cell r="F181" t="str">
            <v>Denominador del Indicador</v>
          </cell>
          <cell r="G181">
            <v>7.5234859085025141E-2</v>
          </cell>
          <cell r="H181">
            <v>2.2567106221510966E-2</v>
          </cell>
          <cell r="I181">
            <v>3.0991623152326959E-2</v>
          </cell>
          <cell r="J181">
            <v>0.11947809501772333</v>
          </cell>
          <cell r="K181">
            <v>0.29995545277764407</v>
          </cell>
          <cell r="L181">
            <v>1303.0000000000002</v>
          </cell>
          <cell r="M181">
            <v>103</v>
          </cell>
        </row>
        <row r="182">
          <cell r="A182">
            <v>182</v>
          </cell>
          <cell r="D182" t="str">
            <v>HUANCAVELICA</v>
          </cell>
          <cell r="E182" t="str">
            <v>Numerador del Indicador</v>
          </cell>
          <cell r="F182" t="str">
            <v>Denominador del Indicador</v>
          </cell>
          <cell r="G182">
            <v>6.4498625600781928E-2</v>
          </cell>
          <cell r="H182">
            <v>2.1666513012057426E-2</v>
          </cell>
          <cell r="I182">
            <v>2.2021019583329964E-2</v>
          </cell>
          <cell r="J182">
            <v>0.10697623161823389</v>
          </cell>
          <cell r="K182">
            <v>0.33592208842035792</v>
          </cell>
          <cell r="L182">
            <v>977</v>
          </cell>
          <cell r="M182">
            <v>103</v>
          </cell>
        </row>
        <row r="183">
          <cell r="A183">
            <v>183</v>
          </cell>
          <cell r="D183" t="str">
            <v>HUANUCO</v>
          </cell>
          <cell r="E183" t="str">
            <v>Numerador del Indicador</v>
          </cell>
          <cell r="F183" t="str">
            <v>Denominador del Indicador</v>
          </cell>
          <cell r="G183">
            <v>7.5337898581893395E-2</v>
          </cell>
          <cell r="H183">
            <v>3.1071317787115329E-2</v>
          </cell>
          <cell r="I183">
            <v>1.4421996024354795E-2</v>
          </cell>
          <cell r="J183">
            <v>0.136253801139432</v>
          </cell>
          <cell r="K183">
            <v>0.41242612777870824</v>
          </cell>
          <cell r="L183">
            <v>1384.0000000000002</v>
          </cell>
          <cell r="M183">
            <v>97</v>
          </cell>
        </row>
        <row r="184">
          <cell r="A184">
            <v>184</v>
          </cell>
          <cell r="D184" t="str">
            <v>ICA</v>
          </cell>
          <cell r="E184" t="str">
            <v>Numerador del Indicador</v>
          </cell>
          <cell r="F184" t="str">
            <v>Denominador del Indicador</v>
          </cell>
          <cell r="G184">
            <v>4.2548096068254167E-2</v>
          </cell>
          <cell r="H184">
            <v>2.0751423500061723E-2</v>
          </cell>
          <cell r="I184">
            <v>1.8645402396638908E-3</v>
          </cell>
          <cell r="J184">
            <v>8.323165189684445E-2</v>
          </cell>
          <cell r="K184">
            <v>0.48771685263596792</v>
          </cell>
          <cell r="L184">
            <v>167.99999999999989</v>
          </cell>
          <cell r="M184">
            <v>59</v>
          </cell>
        </row>
        <row r="185">
          <cell r="A185">
            <v>185</v>
          </cell>
          <cell r="D185" t="str">
            <v>JUNIN</v>
          </cell>
          <cell r="E185" t="str">
            <v>Numerador del Indicador</v>
          </cell>
          <cell r="F185" t="str">
            <v>Denominador del Indicador</v>
          </cell>
          <cell r="G185">
            <v>1.6383071249164709E-2</v>
          </cell>
          <cell r="H185">
            <v>9.9089485741611361E-3</v>
          </cell>
          <cell r="I185">
            <v>-3.0436086852655975E-3</v>
          </cell>
          <cell r="J185">
            <v>3.5809751183595015E-2</v>
          </cell>
          <cell r="K185">
            <v>0.60482851007965577</v>
          </cell>
          <cell r="L185">
            <v>1370.0000000000005</v>
          </cell>
          <cell r="M185">
            <v>94</v>
          </cell>
        </row>
        <row r="186">
          <cell r="A186">
            <v>186</v>
          </cell>
          <cell r="D186" t="str">
            <v>LA LIBERTAD</v>
          </cell>
          <cell r="E186" t="str">
            <v>Numerador del Indicador</v>
          </cell>
          <cell r="F186" t="str">
            <v>Denominador del Indicador</v>
          </cell>
          <cell r="G186">
            <v>3.7628392491333942E-2</v>
          </cell>
          <cell r="H186">
            <v>1.3966043675705579E-2</v>
          </cell>
          <cell r="I186">
            <v>1.024770135063181E-2</v>
          </cell>
          <cell r="J186">
            <v>6.5009083632036072E-2</v>
          </cell>
          <cell r="K186">
            <v>0.3711570638826</v>
          </cell>
          <cell r="L186">
            <v>1155.9999999999993</v>
          </cell>
          <cell r="M186">
            <v>110</v>
          </cell>
        </row>
        <row r="187">
          <cell r="A187">
            <v>187</v>
          </cell>
          <cell r="D187" t="str">
            <v>LAMBAYEQUE</v>
          </cell>
          <cell r="E187" t="str">
            <v>Numerador del Indicador</v>
          </cell>
          <cell r="F187" t="str">
            <v>Denominador del Indicador</v>
          </cell>
          <cell r="G187">
            <v>0.12314839507581843</v>
          </cell>
          <cell r="H187">
            <v>4.1075892701823845E-2</v>
          </cell>
          <cell r="I187">
            <v>4.2618335345753947E-2</v>
          </cell>
          <cell r="J187">
            <v>0.20367845480588292</v>
          </cell>
          <cell r="K187">
            <v>0.33354793358480039</v>
          </cell>
          <cell r="L187">
            <v>445.99999999999989</v>
          </cell>
          <cell r="M187">
            <v>82</v>
          </cell>
        </row>
        <row r="188">
          <cell r="A188">
            <v>188</v>
          </cell>
          <cell r="D188" t="str">
            <v>LIMA PROVINCIAS 1/</v>
          </cell>
          <cell r="E188" t="str">
            <v>Numerador del Indicador</v>
          </cell>
          <cell r="F188" t="str">
            <v>Denominador del Indicador</v>
          </cell>
          <cell r="G188">
            <v>8.7633803117442968E-2</v>
          </cell>
          <cell r="H188">
            <v>2.4768973622303406E-2</v>
          </cell>
          <cell r="I188">
            <v>3.9073764757816064E-2</v>
          </cell>
          <cell r="J188">
            <v>0.13619384147706987</v>
          </cell>
          <cell r="K188">
            <v>0.28264177453429834</v>
          </cell>
          <cell r="L188">
            <v>438.99999999999989</v>
          </cell>
          <cell r="M188">
            <v>94</v>
          </cell>
        </row>
        <row r="189">
          <cell r="A189">
            <v>189</v>
          </cell>
          <cell r="D189" t="str">
            <v>LORETO</v>
          </cell>
          <cell r="E189" t="str">
            <v>Numerador del Indicador</v>
          </cell>
          <cell r="F189" t="str">
            <v>Denominador del Indicador</v>
          </cell>
          <cell r="G189">
            <v>5.1994872928645087E-3</v>
          </cell>
          <cell r="H189">
            <v>5.2479133381794479E-3</v>
          </cell>
          <cell r="I189">
            <v>-5.08914544969371E-3</v>
          </cell>
          <cell r="J189">
            <v>1.5488120035422728E-2</v>
          </cell>
          <cell r="K189">
            <v>1.0093136193219274</v>
          </cell>
          <cell r="L189">
            <v>2103.9999999999995</v>
          </cell>
          <cell r="M189">
            <v>95</v>
          </cell>
        </row>
        <row r="190">
          <cell r="A190">
            <v>190</v>
          </cell>
          <cell r="D190" t="str">
            <v>MADRE DE DIOS</v>
          </cell>
          <cell r="E190" t="str">
            <v>Numerador del Indicador</v>
          </cell>
          <cell r="F190" t="str">
            <v>Denominador del Indicador</v>
          </cell>
          <cell r="G190">
            <v>1.0011742757585299E-2</v>
          </cell>
          <cell r="H190">
            <v>1.0142704885163681E-2</v>
          </cell>
          <cell r="I190">
            <v>-9.8732208183951436E-3</v>
          </cell>
          <cell r="J190">
            <v>2.989670633356574E-2</v>
          </cell>
          <cell r="K190">
            <v>1.0130808522301633</v>
          </cell>
          <cell r="L190">
            <v>134.00000000000006</v>
          </cell>
          <cell r="M190">
            <v>54</v>
          </cell>
        </row>
        <row r="191">
          <cell r="A191">
            <v>191</v>
          </cell>
          <cell r="D191" t="str">
            <v>MOQUEGUA</v>
          </cell>
          <cell r="E191" t="str">
            <v>Numerador del Indicador</v>
          </cell>
          <cell r="F191" t="str">
            <v>Denominador del Indicador</v>
          </cell>
          <cell r="G191">
            <v>0.31947205367538672</v>
          </cell>
          <cell r="H191">
            <v>6.6170009540546582E-2</v>
          </cell>
          <cell r="I191">
            <v>0.18974450619831024</v>
          </cell>
          <cell r="J191">
            <v>0.44919960115246321</v>
          </cell>
          <cell r="K191">
            <v>0.20712299801904255</v>
          </cell>
          <cell r="L191">
            <v>108.99999999999999</v>
          </cell>
          <cell r="M191">
            <v>60</v>
          </cell>
        </row>
        <row r="192">
          <cell r="A192">
            <v>192</v>
          </cell>
          <cell r="D192" t="str">
            <v>PASCO</v>
          </cell>
          <cell r="E192" t="str">
            <v>Numerador del Indicador</v>
          </cell>
          <cell r="F192" t="str">
            <v>Denominador del Indicador</v>
          </cell>
          <cell r="G192">
            <v>4.3497680669112047E-2</v>
          </cell>
          <cell r="H192">
            <v>3.5967212790729286E-2</v>
          </cell>
          <cell r="I192">
            <v>-2.7016716069312614E-2</v>
          </cell>
          <cell r="J192">
            <v>0.11401207740753672</v>
          </cell>
          <cell r="K192">
            <v>0.82687656531236187</v>
          </cell>
          <cell r="L192">
            <v>572.00000000000011</v>
          </cell>
          <cell r="M192">
            <v>75</v>
          </cell>
        </row>
        <row r="193">
          <cell r="A193">
            <v>193</v>
          </cell>
          <cell r="D193" t="str">
            <v>PIURA</v>
          </cell>
          <cell r="E193" t="str">
            <v>Numerador del Indicador</v>
          </cell>
          <cell r="F193" t="str">
            <v>Denominador del Indicador</v>
          </cell>
          <cell r="G193">
            <v>2.3879653618965813E-2</v>
          </cell>
          <cell r="H193">
            <v>1.1452829488655655E-2</v>
          </cell>
          <cell r="I193">
            <v>1.4261661319188886E-3</v>
          </cell>
          <cell r="J193">
            <v>4.6333141106012735E-2</v>
          </cell>
          <cell r="K193">
            <v>0.47960618153856027</v>
          </cell>
          <cell r="L193">
            <v>1388.9999999999993</v>
          </cell>
          <cell r="M193">
            <v>99</v>
          </cell>
        </row>
        <row r="194">
          <cell r="A194">
            <v>194</v>
          </cell>
          <cell r="D194" t="str">
            <v>PROVINCIA DE LIMA 2/</v>
          </cell>
          <cell r="E194" t="str">
            <v>Numerador del Indicador</v>
          </cell>
          <cell r="F194" t="str">
            <v>Denominador del Indicador</v>
          </cell>
          <cell r="G194">
            <v>0.33333333333333331</v>
          </cell>
          <cell r="H194">
            <v>0.21081851067789195</v>
          </cell>
          <cell r="I194">
            <v>-7.9980319527096277E-2</v>
          </cell>
          <cell r="J194">
            <v>0.74664698619376291</v>
          </cell>
          <cell r="K194">
            <v>0.63245553203367588</v>
          </cell>
          <cell r="L194">
            <v>6</v>
          </cell>
          <cell r="M194">
            <v>6</v>
          </cell>
        </row>
        <row r="195">
          <cell r="A195">
            <v>195</v>
          </cell>
          <cell r="D195" t="str">
            <v>PUNO</v>
          </cell>
          <cell r="E195" t="str">
            <v>Numerador del Indicador</v>
          </cell>
          <cell r="F195" t="str">
            <v>Denominador del Indicador</v>
          </cell>
          <cell r="G195">
            <v>0.3375172040409401</v>
          </cell>
          <cell r="H195">
            <v>7.7885351088525664E-2</v>
          </cell>
          <cell r="I195">
            <v>0.18482150925017246</v>
          </cell>
          <cell r="J195">
            <v>0.49021289883170771</v>
          </cell>
          <cell r="K195">
            <v>0.23075964767436963</v>
          </cell>
          <cell r="L195">
            <v>1390.0000000000005</v>
          </cell>
          <cell r="M195">
            <v>95</v>
          </cell>
        </row>
        <row r="196">
          <cell r="A196">
            <v>196</v>
          </cell>
          <cell r="D196" t="str">
            <v>SAN MARTIN</v>
          </cell>
          <cell r="E196" t="str">
            <v>Numerador del Indicador</v>
          </cell>
          <cell r="F196" t="str">
            <v>Denominador del Indicador</v>
          </cell>
          <cell r="G196">
            <v>3.5857981017320899E-2</v>
          </cell>
          <cell r="H196">
            <v>1.7860964994594237E-2</v>
          </cell>
          <cell r="I196">
            <v>8.4122341956333058E-4</v>
          </cell>
          <cell r="J196">
            <v>7.0874738615078467E-2</v>
          </cell>
          <cell r="K196">
            <v>0.49810291845395999</v>
          </cell>
          <cell r="L196">
            <v>1004.9999999999999</v>
          </cell>
          <cell r="M196">
            <v>96</v>
          </cell>
        </row>
        <row r="197">
          <cell r="A197">
            <v>197</v>
          </cell>
          <cell r="D197" t="str">
            <v>TACNA</v>
          </cell>
          <cell r="E197" t="str">
            <v>Numerador del Indicador</v>
          </cell>
          <cell r="F197" t="str">
            <v>Denominador del Indicador</v>
          </cell>
          <cell r="G197">
            <v>3.3087152285556025E-2</v>
          </cell>
          <cell r="H197">
            <v>2.3905305276004204E-2</v>
          </cell>
          <cell r="I197">
            <v>-1.3779648047101536E-2</v>
          </cell>
          <cell r="J197">
            <v>7.9953952618213586E-2</v>
          </cell>
          <cell r="K197">
            <v>0.72249509627457131</v>
          </cell>
          <cell r="L197">
            <v>91</v>
          </cell>
          <cell r="M197">
            <v>40</v>
          </cell>
        </row>
        <row r="198">
          <cell r="A198">
            <v>198</v>
          </cell>
          <cell r="D198" t="str">
            <v>TUMBES</v>
          </cell>
          <cell r="E198" t="str">
            <v>Numerador del Indicador</v>
          </cell>
          <cell r="F198" t="str">
            <v>Denominador del Indicador</v>
          </cell>
          <cell r="G198">
            <v>0.16690538274735653</v>
          </cell>
          <cell r="H198">
            <v>6.4105977063223116E-2</v>
          </cell>
          <cell r="I198">
            <v>4.1224409738916501E-2</v>
          </cell>
          <cell r="J198">
            <v>0.29258635575579656</v>
          </cell>
          <cell r="K198">
            <v>0.38408573772758348</v>
          </cell>
          <cell r="L198">
            <v>64.999999999999972</v>
          </cell>
          <cell r="M198">
            <v>42</v>
          </cell>
        </row>
        <row r="199">
          <cell r="A199">
            <v>199</v>
          </cell>
          <cell r="D199" t="str">
            <v>UCAYALI</v>
          </cell>
          <cell r="E199" t="str">
            <v>Numerador del Indicador</v>
          </cell>
          <cell r="F199" t="str">
            <v>Denominador del Indicador</v>
          </cell>
          <cell r="G199">
            <v>1.1646045745472929E-2</v>
          </cell>
          <cell r="H199">
            <v>9.2111836264701791E-3</v>
          </cell>
          <cell r="I199">
            <v>-6.4126528933834154E-3</v>
          </cell>
          <cell r="J199">
            <v>2.9704744384329275E-2</v>
          </cell>
          <cell r="K199">
            <v>0.79092799631589683</v>
          </cell>
          <cell r="L199">
            <v>696.99999999999989</v>
          </cell>
          <cell r="M199">
            <v>94</v>
          </cell>
        </row>
        <row r="200">
          <cell r="A200">
            <v>200</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 val="CotizInternac"/>
      <sheetName val="Empres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 val="CD 6"/>
      <sheetName val="PAG_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E4001"/>
      <sheetName val="FLUJO-TURISTICO"/>
      <sheetName val="CAXEmisor"/>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Diario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sheetName val="I"/>
      <sheetName val="II"/>
      <sheetName val="CD 1"/>
      <sheetName val="CD 2"/>
      <sheetName val="CD 3"/>
      <sheetName val="CD 4"/>
      <sheetName val="CD 5"/>
      <sheetName val="CD 6"/>
      <sheetName val="CD 7"/>
      <sheetName val="CD 8-9"/>
      <sheetName val="CD 10"/>
      <sheetName val="CD 11"/>
      <sheetName val="2.2"/>
      <sheetName val="CD 12"/>
      <sheetName val="CD 13"/>
      <sheetName val="CD 14-15"/>
      <sheetName val="CD 16"/>
      <sheetName val="2.3"/>
      <sheetName val="CD 17"/>
      <sheetName val="CD18"/>
      <sheetName val="CD 19-20"/>
      <sheetName val="CD21"/>
      <sheetName val="CD22"/>
      <sheetName val="CD 23"/>
      <sheetName val="CD 24"/>
      <sheetName val="CD 25"/>
      <sheetName val="CD 26-27"/>
      <sheetName val="CD28"/>
      <sheetName val="2.4"/>
      <sheetName val="CD29"/>
      <sheetName val="CD30"/>
      <sheetName val="CD31"/>
      <sheetName val="CD32"/>
      <sheetName val="CD33"/>
      <sheetName val="CD34"/>
      <sheetName val="CD35"/>
      <sheetName val="CD36"/>
      <sheetName val="CD37"/>
      <sheetName val="CD38"/>
      <sheetName val="CD39"/>
      <sheetName val="CD40"/>
      <sheetName val="CD41"/>
      <sheetName val="CD42"/>
      <sheetName val="CD43"/>
      <sheetName val="CD44"/>
      <sheetName val="2.5"/>
      <sheetName val="CD45"/>
      <sheetName val="CD46"/>
      <sheetName val="CD47"/>
      <sheetName val="CD48"/>
      <sheetName val="CD49"/>
      <sheetName val="CD50"/>
      <sheetName val="III"/>
      <sheetName val="Hoja1"/>
      <sheetName val="CD_1"/>
      <sheetName val="CD_2"/>
      <sheetName val="CD_3"/>
      <sheetName val="CD_4"/>
      <sheetName val="CD_5"/>
      <sheetName val="CD_6"/>
      <sheetName val="CD_7"/>
      <sheetName val="CD_8-9"/>
      <sheetName val="CD_10"/>
      <sheetName val="CD_11"/>
      <sheetName val="2_2"/>
      <sheetName val="CD_12"/>
      <sheetName val="CD_13"/>
      <sheetName val="CD_14-15"/>
      <sheetName val="CD_16"/>
      <sheetName val="2_3"/>
      <sheetName val="CD_17"/>
      <sheetName val="CD_19-20"/>
      <sheetName val="CD_23"/>
      <sheetName val="CD_24"/>
      <sheetName val="CD_25"/>
      <sheetName val="CD_26-27"/>
      <sheetName val="2_4"/>
      <sheetName val="2_5"/>
      <sheetName val="PAG_34"/>
      <sheetName val="CotizInternac"/>
      <sheetName val="Empres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 val="Precios"/>
      <sheetName val="IPE"/>
      <sheetName val="Monedas"/>
      <sheetName val="Data USA EU JAP Abr 05"/>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 val="Curva_(2)"/>
      <sheetName val="Curva__2_"/>
      <sheetName val="Curva_(2)1"/>
      <sheetName val="Curva__2_1"/>
      <sheetName val="Precios"/>
      <sheetName val="IPE"/>
      <sheetName val="Monedas"/>
      <sheetName val="pag_37"/>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 sheetId="10">
        <row r="45">
          <cell r="A45">
            <v>1</v>
          </cell>
        </row>
      </sheetData>
      <sheetData sheetId="11"/>
      <sheetData sheetId="12"/>
      <sheetData sheetId="13">
        <row r="45">
          <cell r="A45">
            <v>1</v>
          </cell>
        </row>
      </sheetData>
      <sheetData sheetId="14" refreshError="1"/>
      <sheetData sheetId="15" refreshError="1"/>
      <sheetData sheetId="16" refreshError="1"/>
      <sheetData sheetId="1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 val="MINDATA"/>
      <sheetName val="Var% Volumen"/>
      <sheetName val="Menu"/>
      <sheetName val="Curva (2)"/>
      <sheetName val="CD"/>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 val="LImites Javie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Hoja3"/>
      <sheetName val="Sol traspa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 val="Uso_mayor1"/>
      <sheetName val="Uso_mayor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_32"/>
      <sheetName val="Cuadro_45"/>
      <sheetName val="Cuadro_52"/>
    </sheetNames>
    <sheetDataSet>
      <sheetData sheetId="0"/>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vbp94-99k"/>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_32"/>
      <sheetName val="Cuadro_44"/>
      <sheetName val="Cuadro_45"/>
      <sheetName val="Cuadro_52"/>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PAG42"/>
      <sheetName val="vbp94-99k"/>
      <sheetName val="IECM4303"/>
      <sheetName val="operaciones"/>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 val="Dat"/>
      <sheetName val="Meses"/>
      <sheetName val="pag_33"/>
      <sheetName val="cd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 val="T_red"/>
      <sheetName val="T_red1"/>
      <sheetName val="SERIES"/>
      <sheetName val="Dat"/>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 val="cd_mp"/>
      <sheetName val="cd_ms"/>
      <sheetName val="cd_mp1"/>
      <sheetName val="cd_ms1"/>
      <sheetName val="Cdrs 1-2"/>
      <sheetName val="cdr7"/>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1">
          <cell r="B1" t="str">
            <v>Libor</v>
          </cell>
        </row>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5">
          <cell r="A5">
            <v>37957</v>
          </cell>
          <cell r="B5">
            <v>1.18</v>
          </cell>
          <cell r="C5">
            <v>558</v>
          </cell>
          <cell r="D5">
            <v>324</v>
          </cell>
          <cell r="E5">
            <v>122</v>
          </cell>
          <cell r="F5">
            <v>298</v>
          </cell>
          <cell r="G5">
            <v>343</v>
          </cell>
          <cell r="I5">
            <v>380</v>
          </cell>
        </row>
        <row r="6">
          <cell r="A6" t="e">
            <v>#REF!</v>
          </cell>
          <cell r="B6" t="e">
            <v>#REF!</v>
          </cell>
          <cell r="C6">
            <v>0</v>
          </cell>
          <cell r="D6">
            <v>0</v>
          </cell>
          <cell r="E6">
            <v>0</v>
          </cell>
          <cell r="F6">
            <v>0</v>
          </cell>
          <cell r="G6" t="e">
            <v>#NAME?</v>
          </cell>
          <cell r="H6" t="e">
            <v>#NAME?</v>
          </cell>
          <cell r="I6" t="e">
            <v>#NAME?</v>
          </cell>
        </row>
        <row r="7">
          <cell r="A7">
            <v>37959</v>
          </cell>
          <cell r="B7">
            <v>1.18</v>
          </cell>
          <cell r="C7">
            <v>543</v>
          </cell>
          <cell r="D7">
            <v>303</v>
          </cell>
          <cell r="E7">
            <v>120</v>
          </cell>
          <cell r="F7">
            <v>291</v>
          </cell>
          <cell r="G7">
            <v>330</v>
          </cell>
          <cell r="I7">
            <v>383</v>
          </cell>
        </row>
        <row r="8">
          <cell r="A8" t="e">
            <v>#REF!</v>
          </cell>
          <cell r="B8" t="e">
            <v>#REF!</v>
          </cell>
          <cell r="C8">
            <v>0</v>
          </cell>
          <cell r="D8">
            <v>0</v>
          </cell>
          <cell r="E8">
            <v>0</v>
          </cell>
          <cell r="F8">
            <v>0</v>
          </cell>
          <cell r="G8" t="e">
            <v>#NAME?</v>
          </cell>
          <cell r="H8" t="e">
            <v>#NAME?</v>
          </cell>
          <cell r="I8" t="e">
            <v>#NAME?</v>
          </cell>
        </row>
        <row r="9">
          <cell r="A9">
            <v>37963</v>
          </cell>
          <cell r="B9">
            <v>1.1712499999999999</v>
          </cell>
          <cell r="C9">
            <v>538</v>
          </cell>
          <cell r="D9">
            <v>309</v>
          </cell>
          <cell r="E9">
            <v>139</v>
          </cell>
          <cell r="F9">
            <v>302</v>
          </cell>
          <cell r="G9">
            <v>343</v>
          </cell>
          <cell r="H9">
            <v>0</v>
          </cell>
          <cell r="I9">
            <v>379</v>
          </cell>
        </row>
        <row r="10">
          <cell r="A10" t="e">
            <v>#REF!</v>
          </cell>
          <cell r="B10" t="e">
            <v>#REF!</v>
          </cell>
          <cell r="C10">
            <v>0</v>
          </cell>
          <cell r="D10">
            <v>0</v>
          </cell>
          <cell r="E10">
            <v>0</v>
          </cell>
          <cell r="F10">
            <v>0</v>
          </cell>
          <cell r="G10" t="e">
            <v>#NAME?</v>
          </cell>
          <cell r="H10" t="e">
            <v>#NAME?</v>
          </cell>
          <cell r="I10" t="e">
            <v>#NAME?</v>
          </cell>
        </row>
        <row r="11">
          <cell r="A11">
            <v>37965</v>
          </cell>
          <cell r="B11">
            <v>1.17</v>
          </cell>
          <cell r="C11">
            <v>541</v>
          </cell>
          <cell r="D11">
            <v>305</v>
          </cell>
          <cell r="E11">
            <v>116</v>
          </cell>
          <cell r="F11">
            <v>296</v>
          </cell>
          <cell r="G11">
            <v>333</v>
          </cell>
          <cell r="I11">
            <v>369</v>
          </cell>
        </row>
        <row r="12">
          <cell r="A12" t="e">
            <v>#REF!</v>
          </cell>
          <cell r="B12" t="e">
            <v>#REF!</v>
          </cell>
          <cell r="C12">
            <v>0</v>
          </cell>
          <cell r="D12">
            <v>0</v>
          </cell>
          <cell r="E12">
            <v>0</v>
          </cell>
          <cell r="F12">
            <v>0</v>
          </cell>
          <cell r="G12" t="e">
            <v>#NAME?</v>
          </cell>
          <cell r="H12" t="e">
            <v>#NAME?</v>
          </cell>
          <cell r="I12" t="e">
            <v>#NAME?</v>
          </cell>
        </row>
        <row r="13">
          <cell r="A13">
            <v>37967</v>
          </cell>
          <cell r="B13">
            <v>1.1681299999999999</v>
          </cell>
          <cell r="C13">
            <v>552</v>
          </cell>
          <cell r="D13">
            <v>330</v>
          </cell>
          <cell r="E13">
            <v>129</v>
          </cell>
          <cell r="F13">
            <v>322</v>
          </cell>
          <cell r="G13">
            <v>359</v>
          </cell>
          <cell r="I13">
            <v>388</v>
          </cell>
        </row>
        <row r="14">
          <cell r="A14" t="e">
            <v>#REF!</v>
          </cell>
          <cell r="B14" t="e">
            <v>#REF!</v>
          </cell>
          <cell r="C14">
            <v>0</v>
          </cell>
          <cell r="D14">
            <v>0</v>
          </cell>
          <cell r="E14">
            <v>0</v>
          </cell>
          <cell r="F14">
            <v>0</v>
          </cell>
          <cell r="G14" t="e">
            <v>#NAME?</v>
          </cell>
          <cell r="H14" t="e">
            <v>#NAME?</v>
          </cell>
          <cell r="I14" t="e">
            <v>#NAME?</v>
          </cell>
        </row>
        <row r="15">
          <cell r="A15">
            <v>37971</v>
          </cell>
          <cell r="B15">
            <v>1.17</v>
          </cell>
          <cell r="C15">
            <v>541</v>
          </cell>
          <cell r="D15">
            <v>329</v>
          </cell>
          <cell r="E15">
            <v>131</v>
          </cell>
          <cell r="F15">
            <v>322</v>
          </cell>
          <cell r="G15">
            <v>360</v>
          </cell>
          <cell r="I15">
            <v>392</v>
          </cell>
        </row>
        <row r="16">
          <cell r="A16" t="e">
            <v>#REF!</v>
          </cell>
          <cell r="B16" t="e">
            <v>#REF!</v>
          </cell>
          <cell r="C16">
            <v>0</v>
          </cell>
          <cell r="D16">
            <v>0</v>
          </cell>
          <cell r="E16">
            <v>0</v>
          </cell>
          <cell r="F16">
            <v>0</v>
          </cell>
          <cell r="G16" t="e">
            <v>#NAME?</v>
          </cell>
          <cell r="H16" t="e">
            <v>#NAME?</v>
          </cell>
          <cell r="I16" t="e">
            <v>#NAME?</v>
          </cell>
        </row>
        <row r="17">
          <cell r="A17">
            <v>37973</v>
          </cell>
          <cell r="B17">
            <v>1.17</v>
          </cell>
          <cell r="C17">
            <v>534</v>
          </cell>
          <cell r="D17">
            <v>323</v>
          </cell>
          <cell r="E17">
            <v>135</v>
          </cell>
          <cell r="F17">
            <v>313</v>
          </cell>
          <cell r="G17">
            <v>355</v>
          </cell>
          <cell r="I17">
            <v>385</v>
          </cell>
        </row>
        <row r="18">
          <cell r="A18" t="e">
            <v>#REF!</v>
          </cell>
          <cell r="B18" t="e">
            <v>#REF!</v>
          </cell>
          <cell r="C18">
            <v>0</v>
          </cell>
          <cell r="D18">
            <v>0</v>
          </cell>
          <cell r="E18">
            <v>0</v>
          </cell>
          <cell r="F18">
            <v>0</v>
          </cell>
          <cell r="G18" t="e">
            <v>#NAME?</v>
          </cell>
          <cell r="H18" t="e">
            <v>#NAME?</v>
          </cell>
          <cell r="I18" t="e">
            <v>#NAME?</v>
          </cell>
        </row>
        <row r="19">
          <cell r="A19">
            <v>37977</v>
          </cell>
          <cell r="B19">
            <v>1.17</v>
          </cell>
          <cell r="C19">
            <v>531</v>
          </cell>
          <cell r="D19">
            <v>321</v>
          </cell>
          <cell r="E19">
            <v>130</v>
          </cell>
          <cell r="F19">
            <v>306</v>
          </cell>
          <cell r="G19">
            <v>353</v>
          </cell>
          <cell r="I19">
            <v>381</v>
          </cell>
        </row>
        <row r="20">
          <cell r="A20" t="e">
            <v>#REF!</v>
          </cell>
          <cell r="B20" t="e">
            <v>#REF!</v>
          </cell>
          <cell r="C20">
            <v>0</v>
          </cell>
          <cell r="D20">
            <v>0</v>
          </cell>
          <cell r="E20">
            <v>0</v>
          </cell>
          <cell r="F20">
            <v>0</v>
          </cell>
          <cell r="G20" t="e">
            <v>#NAME?</v>
          </cell>
          <cell r="H20" t="e">
            <v>#NAME?</v>
          </cell>
          <cell r="I20" t="e">
            <v>#NAME?</v>
          </cell>
        </row>
        <row r="21">
          <cell r="A21">
            <v>37979</v>
          </cell>
          <cell r="B21">
            <v>1.17</v>
          </cell>
          <cell r="C21">
            <v>530</v>
          </cell>
          <cell r="D21">
            <v>315</v>
          </cell>
          <cell r="E21">
            <v>129</v>
          </cell>
          <cell r="F21">
            <v>312</v>
          </cell>
          <cell r="G21">
            <v>351</v>
          </cell>
          <cell r="I21">
            <v>380</v>
          </cell>
        </row>
        <row r="22">
          <cell r="A22" t="e">
            <v>#REF!</v>
          </cell>
          <cell r="B22" t="e">
            <v>#REF!</v>
          </cell>
          <cell r="C22">
            <v>0</v>
          </cell>
          <cell r="D22">
            <v>0</v>
          </cell>
          <cell r="E22">
            <v>0</v>
          </cell>
          <cell r="F22">
            <v>0</v>
          </cell>
          <cell r="G22" t="e">
            <v>#NAME?</v>
          </cell>
          <cell r="H22" t="e">
            <v>#NAME?</v>
          </cell>
          <cell r="I22" t="e">
            <v>#NAME?</v>
          </cell>
        </row>
        <row r="23">
          <cell r="A23">
            <v>37981</v>
          </cell>
          <cell r="B23">
            <v>1.17</v>
          </cell>
          <cell r="C23">
            <v>536</v>
          </cell>
          <cell r="D23">
            <v>321</v>
          </cell>
          <cell r="E23">
            <v>129</v>
          </cell>
          <cell r="F23">
            <v>312</v>
          </cell>
          <cell r="G23">
            <v>351</v>
          </cell>
          <cell r="H23">
            <v>0</v>
          </cell>
          <cell r="I23">
            <v>380</v>
          </cell>
        </row>
        <row r="24">
          <cell r="A24" t="e">
            <v>#REF!</v>
          </cell>
          <cell r="B24" t="e">
            <v>#REF!</v>
          </cell>
          <cell r="C24">
            <v>0</v>
          </cell>
          <cell r="D24">
            <v>0</v>
          </cell>
          <cell r="E24">
            <v>0</v>
          </cell>
          <cell r="F24">
            <v>0</v>
          </cell>
          <cell r="G24" t="e">
            <v>#NAME?</v>
          </cell>
          <cell r="H24" t="e">
            <v>#NAME?</v>
          </cell>
          <cell r="I24" t="e">
            <v>#NAME?</v>
          </cell>
        </row>
        <row r="25">
          <cell r="A25">
            <v>37985</v>
          </cell>
          <cell r="B25">
            <v>1.155</v>
          </cell>
          <cell r="C25">
            <v>526</v>
          </cell>
          <cell r="D25">
            <v>317</v>
          </cell>
          <cell r="E25">
            <v>124</v>
          </cell>
          <cell r="F25">
            <v>308</v>
          </cell>
          <cell r="G25">
            <v>344</v>
          </cell>
          <cell r="I25">
            <v>367</v>
          </cell>
        </row>
        <row r="26">
          <cell r="A26" t="e">
            <v>#REF!</v>
          </cell>
          <cell r="B26" t="e">
            <v>#REF!</v>
          </cell>
          <cell r="C26">
            <v>0</v>
          </cell>
          <cell r="D26">
            <v>0</v>
          </cell>
          <cell r="E26">
            <v>0</v>
          </cell>
          <cell r="F26">
            <v>0</v>
          </cell>
          <cell r="G26" t="e">
            <v>#NAME?</v>
          </cell>
          <cell r="H26" t="e">
            <v>#NAME?</v>
          </cell>
          <cell r="I26" t="e">
            <v>#NAME?</v>
          </cell>
        </row>
        <row r="27">
          <cell r="A27">
            <v>37987</v>
          </cell>
          <cell r="B27">
            <v>1.15188</v>
          </cell>
          <cell r="C27">
            <v>521</v>
          </cell>
          <cell r="D27">
            <v>312</v>
          </cell>
          <cell r="E27">
            <v>99</v>
          </cell>
          <cell r="F27">
            <v>301</v>
          </cell>
          <cell r="G27">
            <v>343</v>
          </cell>
          <cell r="H27">
            <v>0</v>
          </cell>
          <cell r="I27">
            <v>367</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A31">
            <v>37993</v>
          </cell>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3">
          <cell r="A33">
            <v>37995</v>
          </cell>
          <cell r="B33">
            <v>1.1399999999999999</v>
          </cell>
          <cell r="C33">
            <v>480</v>
          </cell>
          <cell r="D33">
            <v>261</v>
          </cell>
          <cell r="E33">
            <v>97</v>
          </cell>
          <cell r="F33">
            <v>261</v>
          </cell>
          <cell r="G33">
            <v>299</v>
          </cell>
          <cell r="I33">
            <v>340</v>
          </cell>
        </row>
        <row r="34">
          <cell r="A34" t="e">
            <v>#REF!</v>
          </cell>
          <cell r="B34" t="e">
            <v>#REF!</v>
          </cell>
          <cell r="C34">
            <v>0</v>
          </cell>
          <cell r="D34">
            <v>0</v>
          </cell>
          <cell r="E34">
            <v>0</v>
          </cell>
          <cell r="F34">
            <v>0</v>
          </cell>
          <cell r="G34" t="e">
            <v>#NAME?</v>
          </cell>
          <cell r="H34" t="e">
            <v>#NAME?</v>
          </cell>
          <cell r="I34" t="e">
            <v>#NAME?</v>
          </cell>
        </row>
        <row r="35">
          <cell r="A35">
            <v>37999</v>
          </cell>
          <cell r="B35">
            <v>1.1200000000000001</v>
          </cell>
          <cell r="C35">
            <v>492</v>
          </cell>
          <cell r="D35">
            <v>267</v>
          </cell>
          <cell r="E35">
            <v>124</v>
          </cell>
          <cell r="F35">
            <v>268</v>
          </cell>
          <cell r="G35">
            <v>312</v>
          </cell>
          <cell r="I35">
            <v>346</v>
          </cell>
        </row>
        <row r="36">
          <cell r="A36" t="e">
            <v>#REF!</v>
          </cell>
          <cell r="B36" t="e">
            <v>#REF!</v>
          </cell>
          <cell r="C36">
            <v>0</v>
          </cell>
          <cell r="D36">
            <v>0</v>
          </cell>
          <cell r="E36">
            <v>0</v>
          </cell>
          <cell r="F36">
            <v>0</v>
          </cell>
          <cell r="G36" t="e">
            <v>#NAME?</v>
          </cell>
          <cell r="H36" t="e">
            <v>#NAME?</v>
          </cell>
          <cell r="I36" t="e">
            <v>#NAME?</v>
          </cell>
        </row>
        <row r="37">
          <cell r="A37">
            <v>38001</v>
          </cell>
          <cell r="B37">
            <v>1.1200000000000001</v>
          </cell>
          <cell r="C37">
            <v>497</v>
          </cell>
          <cell r="D37">
            <v>283</v>
          </cell>
          <cell r="E37">
            <v>121</v>
          </cell>
          <cell r="F37">
            <v>280</v>
          </cell>
          <cell r="G37">
            <v>337</v>
          </cell>
          <cell r="I37">
            <v>353</v>
          </cell>
        </row>
        <row r="38">
          <cell r="A38" t="e">
            <v>#REF!</v>
          </cell>
          <cell r="B38" t="e">
            <v>#REF!</v>
          </cell>
          <cell r="C38">
            <v>0</v>
          </cell>
          <cell r="D38">
            <v>0</v>
          </cell>
          <cell r="E38">
            <v>0</v>
          </cell>
          <cell r="F38">
            <v>0</v>
          </cell>
          <cell r="G38" t="e">
            <v>#NAME?</v>
          </cell>
          <cell r="H38" t="e">
            <v>#NAME?</v>
          </cell>
          <cell r="I38" t="e">
            <v>#NAME?</v>
          </cell>
        </row>
        <row r="39">
          <cell r="A39">
            <v>38005</v>
          </cell>
          <cell r="B39">
            <v>1.1200000000000001</v>
          </cell>
          <cell r="C39">
            <v>504</v>
          </cell>
          <cell r="D39">
            <v>282</v>
          </cell>
          <cell r="E39">
            <v>95</v>
          </cell>
          <cell r="F39">
            <v>281</v>
          </cell>
          <cell r="G39">
            <v>319</v>
          </cell>
          <cell r="H39">
            <v>0</v>
          </cell>
          <cell r="I39">
            <v>354</v>
          </cell>
        </row>
        <row r="40">
          <cell r="A40" t="e">
            <v>#REF!</v>
          </cell>
          <cell r="B40" t="e">
            <v>#REF!</v>
          </cell>
          <cell r="C40">
            <v>0</v>
          </cell>
          <cell r="D40">
            <v>0</v>
          </cell>
          <cell r="E40">
            <v>0</v>
          </cell>
          <cell r="F40">
            <v>0</v>
          </cell>
          <cell r="G40" t="e">
            <v>#NAME?</v>
          </cell>
          <cell r="H40" t="e">
            <v>#NAME?</v>
          </cell>
          <cell r="I40" t="e">
            <v>#NAME?</v>
          </cell>
        </row>
        <row r="41">
          <cell r="A41">
            <v>38007</v>
          </cell>
          <cell r="B41">
            <v>1.1200000000000001</v>
          </cell>
          <cell r="C41">
            <v>498</v>
          </cell>
          <cell r="D41">
            <v>289</v>
          </cell>
          <cell r="E41">
            <v>91</v>
          </cell>
          <cell r="F41">
            <v>285</v>
          </cell>
          <cell r="G41">
            <v>325</v>
          </cell>
          <cell r="I41">
            <v>366</v>
          </cell>
        </row>
        <row r="42">
          <cell r="A42" t="e">
            <v>#REF!</v>
          </cell>
          <cell r="B42" t="e">
            <v>#REF!</v>
          </cell>
          <cell r="C42">
            <v>0</v>
          </cell>
          <cell r="D42">
            <v>0</v>
          </cell>
          <cell r="E42">
            <v>0</v>
          </cell>
          <cell r="F42">
            <v>0</v>
          </cell>
          <cell r="G42" t="e">
            <v>#NAME?</v>
          </cell>
          <cell r="H42" t="e">
            <v>#NAME?</v>
          </cell>
          <cell r="I42" t="e">
            <v>#NAME?</v>
          </cell>
        </row>
        <row r="43">
          <cell r="A43">
            <v>38009</v>
          </cell>
          <cell r="B43">
            <v>1.1200000000000001</v>
          </cell>
          <cell r="C43">
            <v>500</v>
          </cell>
          <cell r="D43">
            <v>294</v>
          </cell>
          <cell r="E43">
            <v>97</v>
          </cell>
          <cell r="F43">
            <v>291</v>
          </cell>
          <cell r="G43">
            <v>326</v>
          </cell>
          <cell r="I43">
            <v>371</v>
          </cell>
        </row>
        <row r="44">
          <cell r="A44" t="e">
            <v>#REF!</v>
          </cell>
          <cell r="B44" t="e">
            <v>#REF!</v>
          </cell>
          <cell r="C44">
            <v>0</v>
          </cell>
          <cell r="D44">
            <v>0</v>
          </cell>
          <cell r="E44">
            <v>0</v>
          </cell>
          <cell r="F44">
            <v>0</v>
          </cell>
          <cell r="G44" t="e">
            <v>#NAME?</v>
          </cell>
          <cell r="H44" t="e">
            <v>#NAME?</v>
          </cell>
          <cell r="I44" t="e">
            <v>#NAME?</v>
          </cell>
        </row>
        <row r="45">
          <cell r="A45">
            <v>38013</v>
          </cell>
          <cell r="B45">
            <v>1.1200000000000001</v>
          </cell>
          <cell r="C45">
            <v>499</v>
          </cell>
          <cell r="D45">
            <v>291</v>
          </cell>
          <cell r="E45">
            <v>91</v>
          </cell>
          <cell r="F45">
            <v>280</v>
          </cell>
          <cell r="G45">
            <v>335</v>
          </cell>
          <cell r="I45">
            <v>370</v>
          </cell>
        </row>
        <row r="46">
          <cell r="A46" t="e">
            <v>#REF!</v>
          </cell>
          <cell r="B46" t="e">
            <v>#REF!</v>
          </cell>
          <cell r="C46">
            <v>0</v>
          </cell>
          <cell r="D46">
            <v>0</v>
          </cell>
          <cell r="E46">
            <v>0</v>
          </cell>
          <cell r="F46">
            <v>0</v>
          </cell>
          <cell r="G46" t="e">
            <v>#NAME?</v>
          </cell>
          <cell r="H46" t="e">
            <v>#NAME?</v>
          </cell>
          <cell r="I46" t="e">
            <v>#NAME?</v>
          </cell>
        </row>
        <row r="47">
          <cell r="A47">
            <v>38015</v>
          </cell>
          <cell r="B47">
            <v>1.1312500000000001</v>
          </cell>
          <cell r="C47">
            <v>533</v>
          </cell>
          <cell r="D47">
            <v>337</v>
          </cell>
          <cell r="E47">
            <v>120</v>
          </cell>
          <cell r="F47">
            <v>335</v>
          </cell>
          <cell r="G47">
            <v>377</v>
          </cell>
          <cell r="I47">
            <v>419</v>
          </cell>
        </row>
        <row r="48">
          <cell r="A48" t="e">
            <v>#REF!</v>
          </cell>
          <cell r="B48" t="e">
            <v>#REF!</v>
          </cell>
          <cell r="C48">
            <v>0</v>
          </cell>
          <cell r="D48">
            <v>0</v>
          </cell>
          <cell r="E48">
            <v>0</v>
          </cell>
          <cell r="F48">
            <v>0</v>
          </cell>
          <cell r="G48" t="e">
            <v>#NAME?</v>
          </cell>
          <cell r="H48" t="e">
            <v>#NAME?</v>
          </cell>
          <cell r="I48" t="e">
            <v>#NAME?</v>
          </cell>
        </row>
        <row r="49">
          <cell r="A49">
            <v>38019</v>
          </cell>
          <cell r="B49">
            <v>1.1299999999999999</v>
          </cell>
          <cell r="C49">
            <v>553</v>
          </cell>
          <cell r="D49">
            <v>386</v>
          </cell>
          <cell r="E49">
            <v>149</v>
          </cell>
          <cell r="F49">
            <v>377</v>
          </cell>
          <cell r="G49">
            <v>431</v>
          </cell>
          <cell r="I49">
            <v>445</v>
          </cell>
        </row>
        <row r="50">
          <cell r="A50" t="e">
            <v>#REF!</v>
          </cell>
          <cell r="B50" t="e">
            <v>#REF!</v>
          </cell>
          <cell r="C50">
            <v>0</v>
          </cell>
          <cell r="D50">
            <v>0</v>
          </cell>
          <cell r="E50">
            <v>0</v>
          </cell>
          <cell r="F50">
            <v>0</v>
          </cell>
          <cell r="G50" t="e">
            <v>#NAME?</v>
          </cell>
          <cell r="H50" t="e">
            <v>#NAME?</v>
          </cell>
          <cell r="I50" t="e">
            <v>#NAME?</v>
          </cell>
        </row>
        <row r="51">
          <cell r="A51">
            <v>38021</v>
          </cell>
          <cell r="B51">
            <v>1.1299999999999999</v>
          </cell>
          <cell r="C51">
            <v>548</v>
          </cell>
          <cell r="D51">
            <v>358</v>
          </cell>
          <cell r="E51">
            <v>120</v>
          </cell>
          <cell r="F51">
            <v>327</v>
          </cell>
          <cell r="G51">
            <v>395</v>
          </cell>
          <cell r="I51">
            <v>425</v>
          </cell>
        </row>
        <row r="52">
          <cell r="A52" t="e">
            <v>#REF!</v>
          </cell>
          <cell r="B52" t="e">
            <v>#REF!</v>
          </cell>
          <cell r="C52">
            <v>0</v>
          </cell>
          <cell r="D52">
            <v>0</v>
          </cell>
          <cell r="E52">
            <v>0</v>
          </cell>
          <cell r="F52">
            <v>0</v>
          </cell>
          <cell r="G52" t="e">
            <v>#NAME?</v>
          </cell>
          <cell r="H52" t="e">
            <v>#NAME?</v>
          </cell>
          <cell r="I52" t="e">
            <v>#NAME?</v>
          </cell>
        </row>
        <row r="53">
          <cell r="A53">
            <v>38023</v>
          </cell>
          <cell r="B53">
            <v>1.1299999999999999</v>
          </cell>
          <cell r="C53">
            <v>558</v>
          </cell>
          <cell r="D53">
            <v>350</v>
          </cell>
          <cell r="E53">
            <v>128</v>
          </cell>
          <cell r="F53">
            <v>360</v>
          </cell>
          <cell r="G53">
            <v>412</v>
          </cell>
          <cell r="I53">
            <v>427</v>
          </cell>
        </row>
        <row r="54">
          <cell r="A54" t="e">
            <v>#REF!</v>
          </cell>
          <cell r="B54" t="e">
            <v>#REF!</v>
          </cell>
          <cell r="C54">
            <v>0</v>
          </cell>
          <cell r="D54">
            <v>0</v>
          </cell>
          <cell r="E54">
            <v>0</v>
          </cell>
          <cell r="F54">
            <v>0</v>
          </cell>
          <cell r="G54" t="e">
            <v>#NAME?</v>
          </cell>
          <cell r="H54" t="e">
            <v>#NAME?</v>
          </cell>
          <cell r="I54" t="e">
            <v>#NAME?</v>
          </cell>
        </row>
        <row r="55">
          <cell r="A55">
            <v>38027</v>
          </cell>
          <cell r="B55">
            <v>1.1299999999999999</v>
          </cell>
          <cell r="C55">
            <v>549</v>
          </cell>
          <cell r="D55">
            <v>344</v>
          </cell>
          <cell r="E55">
            <v>125</v>
          </cell>
          <cell r="F55">
            <v>326</v>
          </cell>
          <cell r="G55">
            <v>396</v>
          </cell>
          <cell r="I55">
            <v>419</v>
          </cell>
        </row>
      </sheetData>
      <sheetData sheetId="21"/>
      <sheetData sheetId="22"/>
      <sheetData sheetId="23"/>
      <sheetData sheetId="24"/>
      <sheetData sheetId="25" refreshError="1"/>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Com y Prim"/>
      <sheetName val="Com_y_Prim"/>
      <sheetName val="R. Natural"/>
      <sheetName val="Tabla"/>
      <sheetName val="CD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 4"/>
      <sheetName val="Cdr 5"/>
      <sheetName val="Cdr 6"/>
      <sheetName val="Cdr 7"/>
      <sheetName val="cdr8"/>
      <sheetName val="Cdr 9"/>
      <sheetName val="Cdr 10"/>
      <sheetName val="Cdr 11"/>
      <sheetName val="Cdr12"/>
      <sheetName val="Cdr 13"/>
      <sheetName val="Cdr 14"/>
      <sheetName val="Cdr 15"/>
      <sheetName val="Cdr 16"/>
      <sheetName val="Cdr17 "/>
      <sheetName val="Cdr18"/>
      <sheetName val="Cdr19"/>
      <sheetName val="Cdr20"/>
      <sheetName val="Cdr21"/>
      <sheetName val="Cdr22"/>
      <sheetName val="Cdr23"/>
      <sheetName val="Cdr24"/>
      <sheetName val="Cdr25"/>
      <sheetName val="Cdr26"/>
      <sheetName val="Cdr27"/>
      <sheetName val="Cdr28"/>
      <sheetName val="Cdr29"/>
      <sheetName val="Cdr30"/>
      <sheetName val="Cdr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 val="pag_35"/>
      <sheetName val="Dur"/>
      <sheetName val="Util"/>
      <sheetName val="Pre"/>
      <sheetName val="LTP"/>
      <sheetName val="SOB"/>
      <sheetName val="CDMP"/>
      <sheetName val="EXT"/>
      <sheetName val="SerM"/>
      <sheetName val="BTPMS"/>
      <sheetName val="CDMS"/>
      <sheetName val="SerX"/>
      <sheetName val="BTPMP"/>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R119"/>
  <sheetViews>
    <sheetView showGridLines="0" tabSelected="1" zoomScaleNormal="100" zoomScaleSheetLayoutView="100" workbookViewId="0">
      <selection activeCell="R20" sqref="R20"/>
    </sheetView>
  </sheetViews>
  <sheetFormatPr baseColWidth="10" defaultRowHeight="12.75" x14ac:dyDescent="0.2"/>
  <cols>
    <col min="1" max="1" width="5.5703125" customWidth="1"/>
    <col min="2" max="2" width="49.28515625" customWidth="1"/>
    <col min="3" max="3" width="0" hidden="1" customWidth="1"/>
    <col min="4" max="12" width="8.42578125" customWidth="1"/>
    <col min="13" max="13" width="9.7109375" customWidth="1"/>
    <col min="14" max="14" width="8.42578125" customWidth="1"/>
    <col min="15" max="15" width="2.28515625" customWidth="1"/>
    <col min="253" max="253" width="5.5703125" customWidth="1"/>
    <col min="254" max="254" width="49.28515625" customWidth="1"/>
    <col min="255" max="255" width="0" hidden="1" customWidth="1"/>
    <col min="256" max="268" width="8.42578125" customWidth="1"/>
    <col min="269" max="269" width="9.7109375" customWidth="1"/>
    <col min="270" max="270" width="8.42578125" customWidth="1"/>
    <col min="271" max="271" width="2.28515625" customWidth="1"/>
    <col min="509" max="509" width="5.5703125" customWidth="1"/>
    <col min="510" max="510" width="49.28515625" customWidth="1"/>
    <col min="511" max="511" width="0" hidden="1" customWidth="1"/>
    <col min="512" max="524" width="8.42578125" customWidth="1"/>
    <col min="525" max="525" width="9.7109375" customWidth="1"/>
    <col min="526" max="526" width="8.42578125" customWidth="1"/>
    <col min="527" max="527" width="2.28515625" customWidth="1"/>
    <col min="765" max="765" width="5.5703125" customWidth="1"/>
    <col min="766" max="766" width="49.28515625" customWidth="1"/>
    <col min="767" max="767" width="0" hidden="1" customWidth="1"/>
    <col min="768" max="780" width="8.42578125" customWidth="1"/>
    <col min="781" max="781" width="9.7109375" customWidth="1"/>
    <col min="782" max="782" width="8.42578125" customWidth="1"/>
    <col min="783" max="783" width="2.28515625" customWidth="1"/>
    <col min="1021" max="1021" width="5.5703125" customWidth="1"/>
    <col min="1022" max="1022" width="49.28515625" customWidth="1"/>
    <col min="1023" max="1023" width="0" hidden="1" customWidth="1"/>
    <col min="1024" max="1036" width="8.42578125" customWidth="1"/>
    <col min="1037" max="1037" width="9.7109375" customWidth="1"/>
    <col min="1038" max="1038" width="8.42578125" customWidth="1"/>
    <col min="1039" max="1039" width="2.28515625" customWidth="1"/>
    <col min="1277" max="1277" width="5.5703125" customWidth="1"/>
    <col min="1278" max="1278" width="49.28515625" customWidth="1"/>
    <col min="1279" max="1279" width="0" hidden="1" customWidth="1"/>
    <col min="1280" max="1292" width="8.42578125" customWidth="1"/>
    <col min="1293" max="1293" width="9.7109375" customWidth="1"/>
    <col min="1294" max="1294" width="8.42578125" customWidth="1"/>
    <col min="1295" max="1295" width="2.28515625" customWidth="1"/>
    <col min="1533" max="1533" width="5.5703125" customWidth="1"/>
    <col min="1534" max="1534" width="49.28515625" customWidth="1"/>
    <col min="1535" max="1535" width="0" hidden="1" customWidth="1"/>
    <col min="1536" max="1548" width="8.42578125" customWidth="1"/>
    <col min="1549" max="1549" width="9.7109375" customWidth="1"/>
    <col min="1550" max="1550" width="8.42578125" customWidth="1"/>
    <col min="1551" max="1551" width="2.28515625" customWidth="1"/>
    <col min="1789" max="1789" width="5.5703125" customWidth="1"/>
    <col min="1790" max="1790" width="49.28515625" customWidth="1"/>
    <col min="1791" max="1791" width="0" hidden="1" customWidth="1"/>
    <col min="1792" max="1804" width="8.42578125" customWidth="1"/>
    <col min="1805" max="1805" width="9.7109375" customWidth="1"/>
    <col min="1806" max="1806" width="8.42578125" customWidth="1"/>
    <col min="1807" max="1807" width="2.28515625" customWidth="1"/>
    <col min="2045" max="2045" width="5.5703125" customWidth="1"/>
    <col min="2046" max="2046" width="49.28515625" customWidth="1"/>
    <col min="2047" max="2047" width="0" hidden="1" customWidth="1"/>
    <col min="2048" max="2060" width="8.42578125" customWidth="1"/>
    <col min="2061" max="2061" width="9.7109375" customWidth="1"/>
    <col min="2062" max="2062" width="8.42578125" customWidth="1"/>
    <col min="2063" max="2063" width="2.28515625" customWidth="1"/>
    <col min="2301" max="2301" width="5.5703125" customWidth="1"/>
    <col min="2302" max="2302" width="49.28515625" customWidth="1"/>
    <col min="2303" max="2303" width="0" hidden="1" customWidth="1"/>
    <col min="2304" max="2316" width="8.42578125" customWidth="1"/>
    <col min="2317" max="2317" width="9.7109375" customWidth="1"/>
    <col min="2318" max="2318" width="8.42578125" customWidth="1"/>
    <col min="2319" max="2319" width="2.28515625" customWidth="1"/>
    <col min="2557" max="2557" width="5.5703125" customWidth="1"/>
    <col min="2558" max="2558" width="49.28515625" customWidth="1"/>
    <col min="2559" max="2559" width="0" hidden="1" customWidth="1"/>
    <col min="2560" max="2572" width="8.42578125" customWidth="1"/>
    <col min="2573" max="2573" width="9.7109375" customWidth="1"/>
    <col min="2574" max="2574" width="8.42578125" customWidth="1"/>
    <col min="2575" max="2575" width="2.28515625" customWidth="1"/>
    <col min="2813" max="2813" width="5.5703125" customWidth="1"/>
    <col min="2814" max="2814" width="49.28515625" customWidth="1"/>
    <col min="2815" max="2815" width="0" hidden="1" customWidth="1"/>
    <col min="2816" max="2828" width="8.42578125" customWidth="1"/>
    <col min="2829" max="2829" width="9.7109375" customWidth="1"/>
    <col min="2830" max="2830" width="8.42578125" customWidth="1"/>
    <col min="2831" max="2831" width="2.28515625" customWidth="1"/>
    <col min="3069" max="3069" width="5.5703125" customWidth="1"/>
    <col min="3070" max="3070" width="49.28515625" customWidth="1"/>
    <col min="3071" max="3071" width="0" hidden="1" customWidth="1"/>
    <col min="3072" max="3084" width="8.42578125" customWidth="1"/>
    <col min="3085" max="3085" width="9.7109375" customWidth="1"/>
    <col min="3086" max="3086" width="8.42578125" customWidth="1"/>
    <col min="3087" max="3087" width="2.28515625" customWidth="1"/>
    <col min="3325" max="3325" width="5.5703125" customWidth="1"/>
    <col min="3326" max="3326" width="49.28515625" customWidth="1"/>
    <col min="3327" max="3327" width="0" hidden="1" customWidth="1"/>
    <col min="3328" max="3340" width="8.42578125" customWidth="1"/>
    <col min="3341" max="3341" width="9.7109375" customWidth="1"/>
    <col min="3342" max="3342" width="8.42578125" customWidth="1"/>
    <col min="3343" max="3343" width="2.28515625" customWidth="1"/>
    <col min="3581" max="3581" width="5.5703125" customWidth="1"/>
    <col min="3582" max="3582" width="49.28515625" customWidth="1"/>
    <col min="3583" max="3583" width="0" hidden="1" customWidth="1"/>
    <col min="3584" max="3596" width="8.42578125" customWidth="1"/>
    <col min="3597" max="3597" width="9.7109375" customWidth="1"/>
    <col min="3598" max="3598" width="8.42578125" customWidth="1"/>
    <col min="3599" max="3599" width="2.28515625" customWidth="1"/>
    <col min="3837" max="3837" width="5.5703125" customWidth="1"/>
    <col min="3838" max="3838" width="49.28515625" customWidth="1"/>
    <col min="3839" max="3839" width="0" hidden="1" customWidth="1"/>
    <col min="3840" max="3852" width="8.42578125" customWidth="1"/>
    <col min="3853" max="3853" width="9.7109375" customWidth="1"/>
    <col min="3854" max="3854" width="8.42578125" customWidth="1"/>
    <col min="3855" max="3855" width="2.28515625" customWidth="1"/>
    <col min="4093" max="4093" width="5.5703125" customWidth="1"/>
    <col min="4094" max="4094" width="49.28515625" customWidth="1"/>
    <col min="4095" max="4095" width="0" hidden="1" customWidth="1"/>
    <col min="4096" max="4108" width="8.42578125" customWidth="1"/>
    <col min="4109" max="4109" width="9.7109375" customWidth="1"/>
    <col min="4110" max="4110" width="8.42578125" customWidth="1"/>
    <col min="4111" max="4111" width="2.28515625" customWidth="1"/>
    <col min="4349" max="4349" width="5.5703125" customWidth="1"/>
    <col min="4350" max="4350" width="49.28515625" customWidth="1"/>
    <col min="4351" max="4351" width="0" hidden="1" customWidth="1"/>
    <col min="4352" max="4364" width="8.42578125" customWidth="1"/>
    <col min="4365" max="4365" width="9.7109375" customWidth="1"/>
    <col min="4366" max="4366" width="8.42578125" customWidth="1"/>
    <col min="4367" max="4367" width="2.28515625" customWidth="1"/>
    <col min="4605" max="4605" width="5.5703125" customWidth="1"/>
    <col min="4606" max="4606" width="49.28515625" customWidth="1"/>
    <col min="4607" max="4607" width="0" hidden="1" customWidth="1"/>
    <col min="4608" max="4620" width="8.42578125" customWidth="1"/>
    <col min="4621" max="4621" width="9.7109375" customWidth="1"/>
    <col min="4622" max="4622" width="8.42578125" customWidth="1"/>
    <col min="4623" max="4623" width="2.28515625" customWidth="1"/>
    <col min="4861" max="4861" width="5.5703125" customWidth="1"/>
    <col min="4862" max="4862" width="49.28515625" customWidth="1"/>
    <col min="4863" max="4863" width="0" hidden="1" customWidth="1"/>
    <col min="4864" max="4876" width="8.42578125" customWidth="1"/>
    <col min="4877" max="4877" width="9.7109375" customWidth="1"/>
    <col min="4878" max="4878" width="8.42578125" customWidth="1"/>
    <col min="4879" max="4879" width="2.28515625" customWidth="1"/>
    <col min="5117" max="5117" width="5.5703125" customWidth="1"/>
    <col min="5118" max="5118" width="49.28515625" customWidth="1"/>
    <col min="5119" max="5119" width="0" hidden="1" customWidth="1"/>
    <col min="5120" max="5132" width="8.42578125" customWidth="1"/>
    <col min="5133" max="5133" width="9.7109375" customWidth="1"/>
    <col min="5134" max="5134" width="8.42578125" customWidth="1"/>
    <col min="5135" max="5135" width="2.28515625" customWidth="1"/>
    <col min="5373" max="5373" width="5.5703125" customWidth="1"/>
    <col min="5374" max="5374" width="49.28515625" customWidth="1"/>
    <col min="5375" max="5375" width="0" hidden="1" customWidth="1"/>
    <col min="5376" max="5388" width="8.42578125" customWidth="1"/>
    <col min="5389" max="5389" width="9.7109375" customWidth="1"/>
    <col min="5390" max="5390" width="8.42578125" customWidth="1"/>
    <col min="5391" max="5391" width="2.28515625" customWidth="1"/>
    <col min="5629" max="5629" width="5.5703125" customWidth="1"/>
    <col min="5630" max="5630" width="49.28515625" customWidth="1"/>
    <col min="5631" max="5631" width="0" hidden="1" customWidth="1"/>
    <col min="5632" max="5644" width="8.42578125" customWidth="1"/>
    <col min="5645" max="5645" width="9.7109375" customWidth="1"/>
    <col min="5646" max="5646" width="8.42578125" customWidth="1"/>
    <col min="5647" max="5647" width="2.28515625" customWidth="1"/>
    <col min="5885" max="5885" width="5.5703125" customWidth="1"/>
    <col min="5886" max="5886" width="49.28515625" customWidth="1"/>
    <col min="5887" max="5887" width="0" hidden="1" customWidth="1"/>
    <col min="5888" max="5900" width="8.42578125" customWidth="1"/>
    <col min="5901" max="5901" width="9.7109375" customWidth="1"/>
    <col min="5902" max="5902" width="8.42578125" customWidth="1"/>
    <col min="5903" max="5903" width="2.28515625" customWidth="1"/>
    <col min="6141" max="6141" width="5.5703125" customWidth="1"/>
    <col min="6142" max="6142" width="49.28515625" customWidth="1"/>
    <col min="6143" max="6143" width="0" hidden="1" customWidth="1"/>
    <col min="6144" max="6156" width="8.42578125" customWidth="1"/>
    <col min="6157" max="6157" width="9.7109375" customWidth="1"/>
    <col min="6158" max="6158" width="8.42578125" customWidth="1"/>
    <col min="6159" max="6159" width="2.28515625" customWidth="1"/>
    <col min="6397" max="6397" width="5.5703125" customWidth="1"/>
    <col min="6398" max="6398" width="49.28515625" customWidth="1"/>
    <col min="6399" max="6399" width="0" hidden="1" customWidth="1"/>
    <col min="6400" max="6412" width="8.42578125" customWidth="1"/>
    <col min="6413" max="6413" width="9.7109375" customWidth="1"/>
    <col min="6414" max="6414" width="8.42578125" customWidth="1"/>
    <col min="6415" max="6415" width="2.28515625" customWidth="1"/>
    <col min="6653" max="6653" width="5.5703125" customWidth="1"/>
    <col min="6654" max="6654" width="49.28515625" customWidth="1"/>
    <col min="6655" max="6655" width="0" hidden="1" customWidth="1"/>
    <col min="6656" max="6668" width="8.42578125" customWidth="1"/>
    <col min="6669" max="6669" width="9.7109375" customWidth="1"/>
    <col min="6670" max="6670" width="8.42578125" customWidth="1"/>
    <col min="6671" max="6671" width="2.28515625" customWidth="1"/>
    <col min="6909" max="6909" width="5.5703125" customWidth="1"/>
    <col min="6910" max="6910" width="49.28515625" customWidth="1"/>
    <col min="6911" max="6911" width="0" hidden="1" customWidth="1"/>
    <col min="6912" max="6924" width="8.42578125" customWidth="1"/>
    <col min="6925" max="6925" width="9.7109375" customWidth="1"/>
    <col min="6926" max="6926" width="8.42578125" customWidth="1"/>
    <col min="6927" max="6927" width="2.28515625" customWidth="1"/>
    <col min="7165" max="7165" width="5.5703125" customWidth="1"/>
    <col min="7166" max="7166" width="49.28515625" customWidth="1"/>
    <col min="7167" max="7167" width="0" hidden="1" customWidth="1"/>
    <col min="7168" max="7180" width="8.42578125" customWidth="1"/>
    <col min="7181" max="7181" width="9.7109375" customWidth="1"/>
    <col min="7182" max="7182" width="8.42578125" customWidth="1"/>
    <col min="7183" max="7183" width="2.28515625" customWidth="1"/>
    <col min="7421" max="7421" width="5.5703125" customWidth="1"/>
    <col min="7422" max="7422" width="49.28515625" customWidth="1"/>
    <col min="7423" max="7423" width="0" hidden="1" customWidth="1"/>
    <col min="7424" max="7436" width="8.42578125" customWidth="1"/>
    <col min="7437" max="7437" width="9.7109375" customWidth="1"/>
    <col min="7438" max="7438" width="8.42578125" customWidth="1"/>
    <col min="7439" max="7439" width="2.28515625" customWidth="1"/>
    <col min="7677" max="7677" width="5.5703125" customWidth="1"/>
    <col min="7678" max="7678" width="49.28515625" customWidth="1"/>
    <col min="7679" max="7679" width="0" hidden="1" customWidth="1"/>
    <col min="7680" max="7692" width="8.42578125" customWidth="1"/>
    <col min="7693" max="7693" width="9.7109375" customWidth="1"/>
    <col min="7694" max="7694" width="8.42578125" customWidth="1"/>
    <col min="7695" max="7695" width="2.28515625" customWidth="1"/>
    <col min="7933" max="7933" width="5.5703125" customWidth="1"/>
    <col min="7934" max="7934" width="49.28515625" customWidth="1"/>
    <col min="7935" max="7935" width="0" hidden="1" customWidth="1"/>
    <col min="7936" max="7948" width="8.42578125" customWidth="1"/>
    <col min="7949" max="7949" width="9.7109375" customWidth="1"/>
    <col min="7950" max="7950" width="8.42578125" customWidth="1"/>
    <col min="7951" max="7951" width="2.28515625" customWidth="1"/>
    <col min="8189" max="8189" width="5.5703125" customWidth="1"/>
    <col min="8190" max="8190" width="49.28515625" customWidth="1"/>
    <col min="8191" max="8191" width="0" hidden="1" customWidth="1"/>
    <col min="8192" max="8204" width="8.42578125" customWidth="1"/>
    <col min="8205" max="8205" width="9.7109375" customWidth="1"/>
    <col min="8206" max="8206" width="8.42578125" customWidth="1"/>
    <col min="8207" max="8207" width="2.28515625" customWidth="1"/>
    <col min="8445" max="8445" width="5.5703125" customWidth="1"/>
    <col min="8446" max="8446" width="49.28515625" customWidth="1"/>
    <col min="8447" max="8447" width="0" hidden="1" customWidth="1"/>
    <col min="8448" max="8460" width="8.42578125" customWidth="1"/>
    <col min="8461" max="8461" width="9.7109375" customWidth="1"/>
    <col min="8462" max="8462" width="8.42578125" customWidth="1"/>
    <col min="8463" max="8463" width="2.28515625" customWidth="1"/>
    <col min="8701" max="8701" width="5.5703125" customWidth="1"/>
    <col min="8702" max="8702" width="49.28515625" customWidth="1"/>
    <col min="8703" max="8703" width="0" hidden="1" customWidth="1"/>
    <col min="8704" max="8716" width="8.42578125" customWidth="1"/>
    <col min="8717" max="8717" width="9.7109375" customWidth="1"/>
    <col min="8718" max="8718" width="8.42578125" customWidth="1"/>
    <col min="8719" max="8719" width="2.28515625" customWidth="1"/>
    <col min="8957" max="8957" width="5.5703125" customWidth="1"/>
    <col min="8958" max="8958" width="49.28515625" customWidth="1"/>
    <col min="8959" max="8959" width="0" hidden="1" customWidth="1"/>
    <col min="8960" max="8972" width="8.42578125" customWidth="1"/>
    <col min="8973" max="8973" width="9.7109375" customWidth="1"/>
    <col min="8974" max="8974" width="8.42578125" customWidth="1"/>
    <col min="8975" max="8975" width="2.28515625" customWidth="1"/>
    <col min="9213" max="9213" width="5.5703125" customWidth="1"/>
    <col min="9214" max="9214" width="49.28515625" customWidth="1"/>
    <col min="9215" max="9215" width="0" hidden="1" customWidth="1"/>
    <col min="9216" max="9228" width="8.42578125" customWidth="1"/>
    <col min="9229" max="9229" width="9.7109375" customWidth="1"/>
    <col min="9230" max="9230" width="8.42578125" customWidth="1"/>
    <col min="9231" max="9231" width="2.28515625" customWidth="1"/>
    <col min="9469" max="9469" width="5.5703125" customWidth="1"/>
    <col min="9470" max="9470" width="49.28515625" customWidth="1"/>
    <col min="9471" max="9471" width="0" hidden="1" customWidth="1"/>
    <col min="9472" max="9484" width="8.42578125" customWidth="1"/>
    <col min="9485" max="9485" width="9.7109375" customWidth="1"/>
    <col min="9486" max="9486" width="8.42578125" customWidth="1"/>
    <col min="9487" max="9487" width="2.28515625" customWidth="1"/>
    <col min="9725" max="9725" width="5.5703125" customWidth="1"/>
    <col min="9726" max="9726" width="49.28515625" customWidth="1"/>
    <col min="9727" max="9727" width="0" hidden="1" customWidth="1"/>
    <col min="9728" max="9740" width="8.42578125" customWidth="1"/>
    <col min="9741" max="9741" width="9.7109375" customWidth="1"/>
    <col min="9742" max="9742" width="8.42578125" customWidth="1"/>
    <col min="9743" max="9743" width="2.28515625" customWidth="1"/>
    <col min="9981" max="9981" width="5.5703125" customWidth="1"/>
    <col min="9982" max="9982" width="49.28515625" customWidth="1"/>
    <col min="9983" max="9983" width="0" hidden="1" customWidth="1"/>
    <col min="9984" max="9996" width="8.42578125" customWidth="1"/>
    <col min="9997" max="9997" width="9.7109375" customWidth="1"/>
    <col min="9998" max="9998" width="8.42578125" customWidth="1"/>
    <col min="9999" max="9999" width="2.28515625" customWidth="1"/>
    <col min="10237" max="10237" width="5.5703125" customWidth="1"/>
    <col min="10238" max="10238" width="49.28515625" customWidth="1"/>
    <col min="10239" max="10239" width="0" hidden="1" customWidth="1"/>
    <col min="10240" max="10252" width="8.42578125" customWidth="1"/>
    <col min="10253" max="10253" width="9.7109375" customWidth="1"/>
    <col min="10254" max="10254" width="8.42578125" customWidth="1"/>
    <col min="10255" max="10255" width="2.28515625" customWidth="1"/>
    <col min="10493" max="10493" width="5.5703125" customWidth="1"/>
    <col min="10494" max="10494" width="49.28515625" customWidth="1"/>
    <col min="10495" max="10495" width="0" hidden="1" customWidth="1"/>
    <col min="10496" max="10508" width="8.42578125" customWidth="1"/>
    <col min="10509" max="10509" width="9.7109375" customWidth="1"/>
    <col min="10510" max="10510" width="8.42578125" customWidth="1"/>
    <col min="10511" max="10511" width="2.28515625" customWidth="1"/>
    <col min="10749" max="10749" width="5.5703125" customWidth="1"/>
    <col min="10750" max="10750" width="49.28515625" customWidth="1"/>
    <col min="10751" max="10751" width="0" hidden="1" customWidth="1"/>
    <col min="10752" max="10764" width="8.42578125" customWidth="1"/>
    <col min="10765" max="10765" width="9.7109375" customWidth="1"/>
    <col min="10766" max="10766" width="8.42578125" customWidth="1"/>
    <col min="10767" max="10767" width="2.28515625" customWidth="1"/>
    <col min="11005" max="11005" width="5.5703125" customWidth="1"/>
    <col min="11006" max="11006" width="49.28515625" customWidth="1"/>
    <col min="11007" max="11007" width="0" hidden="1" customWidth="1"/>
    <col min="11008" max="11020" width="8.42578125" customWidth="1"/>
    <col min="11021" max="11021" width="9.7109375" customWidth="1"/>
    <col min="11022" max="11022" width="8.42578125" customWidth="1"/>
    <col min="11023" max="11023" width="2.28515625" customWidth="1"/>
    <col min="11261" max="11261" width="5.5703125" customWidth="1"/>
    <col min="11262" max="11262" width="49.28515625" customWidth="1"/>
    <col min="11263" max="11263" width="0" hidden="1" customWidth="1"/>
    <col min="11264" max="11276" width="8.42578125" customWidth="1"/>
    <col min="11277" max="11277" width="9.7109375" customWidth="1"/>
    <col min="11278" max="11278" width="8.42578125" customWidth="1"/>
    <col min="11279" max="11279" width="2.28515625" customWidth="1"/>
    <col min="11517" max="11517" width="5.5703125" customWidth="1"/>
    <col min="11518" max="11518" width="49.28515625" customWidth="1"/>
    <col min="11519" max="11519" width="0" hidden="1" customWidth="1"/>
    <col min="11520" max="11532" width="8.42578125" customWidth="1"/>
    <col min="11533" max="11533" width="9.7109375" customWidth="1"/>
    <col min="11534" max="11534" width="8.42578125" customWidth="1"/>
    <col min="11535" max="11535" width="2.28515625" customWidth="1"/>
    <col min="11773" max="11773" width="5.5703125" customWidth="1"/>
    <col min="11774" max="11774" width="49.28515625" customWidth="1"/>
    <col min="11775" max="11775" width="0" hidden="1" customWidth="1"/>
    <col min="11776" max="11788" width="8.42578125" customWidth="1"/>
    <col min="11789" max="11789" width="9.7109375" customWidth="1"/>
    <col min="11790" max="11790" width="8.42578125" customWidth="1"/>
    <col min="11791" max="11791" width="2.28515625" customWidth="1"/>
    <col min="12029" max="12029" width="5.5703125" customWidth="1"/>
    <col min="12030" max="12030" width="49.28515625" customWidth="1"/>
    <col min="12031" max="12031" width="0" hidden="1" customWidth="1"/>
    <col min="12032" max="12044" width="8.42578125" customWidth="1"/>
    <col min="12045" max="12045" width="9.7109375" customWidth="1"/>
    <col min="12046" max="12046" width="8.42578125" customWidth="1"/>
    <col min="12047" max="12047" width="2.28515625" customWidth="1"/>
    <col min="12285" max="12285" width="5.5703125" customWidth="1"/>
    <col min="12286" max="12286" width="49.28515625" customWidth="1"/>
    <col min="12287" max="12287" width="0" hidden="1" customWidth="1"/>
    <col min="12288" max="12300" width="8.42578125" customWidth="1"/>
    <col min="12301" max="12301" width="9.7109375" customWidth="1"/>
    <col min="12302" max="12302" width="8.42578125" customWidth="1"/>
    <col min="12303" max="12303" width="2.28515625" customWidth="1"/>
    <col min="12541" max="12541" width="5.5703125" customWidth="1"/>
    <col min="12542" max="12542" width="49.28515625" customWidth="1"/>
    <col min="12543" max="12543" width="0" hidden="1" customWidth="1"/>
    <col min="12544" max="12556" width="8.42578125" customWidth="1"/>
    <col min="12557" max="12557" width="9.7109375" customWidth="1"/>
    <col min="12558" max="12558" width="8.42578125" customWidth="1"/>
    <col min="12559" max="12559" width="2.28515625" customWidth="1"/>
    <col min="12797" max="12797" width="5.5703125" customWidth="1"/>
    <col min="12798" max="12798" width="49.28515625" customWidth="1"/>
    <col min="12799" max="12799" width="0" hidden="1" customWidth="1"/>
    <col min="12800" max="12812" width="8.42578125" customWidth="1"/>
    <col min="12813" max="12813" width="9.7109375" customWidth="1"/>
    <col min="12814" max="12814" width="8.42578125" customWidth="1"/>
    <col min="12815" max="12815" width="2.28515625" customWidth="1"/>
    <col min="13053" max="13053" width="5.5703125" customWidth="1"/>
    <col min="13054" max="13054" width="49.28515625" customWidth="1"/>
    <col min="13055" max="13055" width="0" hidden="1" customWidth="1"/>
    <col min="13056" max="13068" width="8.42578125" customWidth="1"/>
    <col min="13069" max="13069" width="9.7109375" customWidth="1"/>
    <col min="13070" max="13070" width="8.42578125" customWidth="1"/>
    <col min="13071" max="13071" width="2.28515625" customWidth="1"/>
    <col min="13309" max="13309" width="5.5703125" customWidth="1"/>
    <col min="13310" max="13310" width="49.28515625" customWidth="1"/>
    <col min="13311" max="13311" width="0" hidden="1" customWidth="1"/>
    <col min="13312" max="13324" width="8.42578125" customWidth="1"/>
    <col min="13325" max="13325" width="9.7109375" customWidth="1"/>
    <col min="13326" max="13326" width="8.42578125" customWidth="1"/>
    <col min="13327" max="13327" width="2.28515625" customWidth="1"/>
    <col min="13565" max="13565" width="5.5703125" customWidth="1"/>
    <col min="13566" max="13566" width="49.28515625" customWidth="1"/>
    <col min="13567" max="13567" width="0" hidden="1" customWidth="1"/>
    <col min="13568" max="13580" width="8.42578125" customWidth="1"/>
    <col min="13581" max="13581" width="9.7109375" customWidth="1"/>
    <col min="13582" max="13582" width="8.42578125" customWidth="1"/>
    <col min="13583" max="13583" width="2.28515625" customWidth="1"/>
    <col min="13821" max="13821" width="5.5703125" customWidth="1"/>
    <col min="13822" max="13822" width="49.28515625" customWidth="1"/>
    <col min="13823" max="13823" width="0" hidden="1" customWidth="1"/>
    <col min="13824" max="13836" width="8.42578125" customWidth="1"/>
    <col min="13837" max="13837" width="9.7109375" customWidth="1"/>
    <col min="13838" max="13838" width="8.42578125" customWidth="1"/>
    <col min="13839" max="13839" width="2.28515625" customWidth="1"/>
    <col min="14077" max="14077" width="5.5703125" customWidth="1"/>
    <col min="14078" max="14078" width="49.28515625" customWidth="1"/>
    <col min="14079" max="14079" width="0" hidden="1" customWidth="1"/>
    <col min="14080" max="14092" width="8.42578125" customWidth="1"/>
    <col min="14093" max="14093" width="9.7109375" customWidth="1"/>
    <col min="14094" max="14094" width="8.42578125" customWidth="1"/>
    <col min="14095" max="14095" width="2.28515625" customWidth="1"/>
    <col min="14333" max="14333" width="5.5703125" customWidth="1"/>
    <col min="14334" max="14334" width="49.28515625" customWidth="1"/>
    <col min="14335" max="14335" width="0" hidden="1" customWidth="1"/>
    <col min="14336" max="14348" width="8.42578125" customWidth="1"/>
    <col min="14349" max="14349" width="9.7109375" customWidth="1"/>
    <col min="14350" max="14350" width="8.42578125" customWidth="1"/>
    <col min="14351" max="14351" width="2.28515625" customWidth="1"/>
    <col min="14589" max="14589" width="5.5703125" customWidth="1"/>
    <col min="14590" max="14590" width="49.28515625" customWidth="1"/>
    <col min="14591" max="14591" width="0" hidden="1" customWidth="1"/>
    <col min="14592" max="14604" width="8.42578125" customWidth="1"/>
    <col min="14605" max="14605" width="9.7109375" customWidth="1"/>
    <col min="14606" max="14606" width="8.42578125" customWidth="1"/>
    <col min="14607" max="14607" width="2.28515625" customWidth="1"/>
    <col min="14845" max="14845" width="5.5703125" customWidth="1"/>
    <col min="14846" max="14846" width="49.28515625" customWidth="1"/>
    <col min="14847" max="14847" width="0" hidden="1" customWidth="1"/>
    <col min="14848" max="14860" width="8.42578125" customWidth="1"/>
    <col min="14861" max="14861" width="9.7109375" customWidth="1"/>
    <col min="14862" max="14862" width="8.42578125" customWidth="1"/>
    <col min="14863" max="14863" width="2.28515625" customWidth="1"/>
    <col min="15101" max="15101" width="5.5703125" customWidth="1"/>
    <col min="15102" max="15102" width="49.28515625" customWidth="1"/>
    <col min="15103" max="15103" width="0" hidden="1" customWidth="1"/>
    <col min="15104" max="15116" width="8.42578125" customWidth="1"/>
    <col min="15117" max="15117" width="9.7109375" customWidth="1"/>
    <col min="15118" max="15118" width="8.42578125" customWidth="1"/>
    <col min="15119" max="15119" width="2.28515625" customWidth="1"/>
    <col min="15357" max="15357" width="5.5703125" customWidth="1"/>
    <col min="15358" max="15358" width="49.28515625" customWidth="1"/>
    <col min="15359" max="15359" width="0" hidden="1" customWidth="1"/>
    <col min="15360" max="15372" width="8.42578125" customWidth="1"/>
    <col min="15373" max="15373" width="9.7109375" customWidth="1"/>
    <col min="15374" max="15374" width="8.42578125" customWidth="1"/>
    <col min="15375" max="15375" width="2.28515625" customWidth="1"/>
    <col min="15613" max="15613" width="5.5703125" customWidth="1"/>
    <col min="15614" max="15614" width="49.28515625" customWidth="1"/>
    <col min="15615" max="15615" width="0" hidden="1" customWidth="1"/>
    <col min="15616" max="15628" width="8.42578125" customWidth="1"/>
    <col min="15629" max="15629" width="9.7109375" customWidth="1"/>
    <col min="15630" max="15630" width="8.42578125" customWidth="1"/>
    <col min="15631" max="15631" width="2.28515625" customWidth="1"/>
    <col min="15869" max="15869" width="5.5703125" customWidth="1"/>
    <col min="15870" max="15870" width="49.28515625" customWidth="1"/>
    <col min="15871" max="15871" width="0" hidden="1" customWidth="1"/>
    <col min="15872" max="15884" width="8.42578125" customWidth="1"/>
    <col min="15885" max="15885" width="9.7109375" customWidth="1"/>
    <col min="15886" max="15886" width="8.42578125" customWidth="1"/>
    <col min="15887" max="15887" width="2.28515625" customWidth="1"/>
    <col min="16125" max="16125" width="5.5703125" customWidth="1"/>
    <col min="16126" max="16126" width="49.28515625" customWidth="1"/>
    <col min="16127" max="16127" width="0" hidden="1" customWidth="1"/>
    <col min="16128" max="16140" width="8.42578125" customWidth="1"/>
    <col min="16141" max="16141" width="9.7109375" customWidth="1"/>
    <col min="16142" max="16142" width="8.42578125" customWidth="1"/>
    <col min="16143" max="16143" width="2.28515625" customWidth="1"/>
  </cols>
  <sheetData>
    <row r="1" spans="1:15" ht="13.5" x14ac:dyDescent="0.25">
      <c r="A1" s="1" t="s">
        <v>199</v>
      </c>
      <c r="B1" s="2"/>
      <c r="C1" s="2"/>
    </row>
    <row r="2" spans="1:15" x14ac:dyDescent="0.2">
      <c r="A2" s="2"/>
      <c r="B2" s="2"/>
      <c r="C2" s="2"/>
    </row>
    <row r="3" spans="1:15" ht="21" customHeight="1" x14ac:dyDescent="0.2">
      <c r="A3" s="3"/>
      <c r="B3" s="4" t="s">
        <v>0</v>
      </c>
      <c r="C3" s="5">
        <v>2007</v>
      </c>
      <c r="D3" s="4">
        <v>2012</v>
      </c>
      <c r="E3" s="4">
        <v>2013</v>
      </c>
      <c r="F3" s="4">
        <v>2014</v>
      </c>
      <c r="G3" s="4">
        <v>2015</v>
      </c>
      <c r="H3" s="4">
        <v>2016</v>
      </c>
      <c r="I3" s="4">
        <v>2017</v>
      </c>
      <c r="J3" s="4">
        <v>2018</v>
      </c>
      <c r="K3" s="4">
        <v>2019</v>
      </c>
      <c r="L3" s="4">
        <v>2020</v>
      </c>
      <c r="M3" s="4">
        <v>2021</v>
      </c>
      <c r="N3" s="4">
        <v>2022</v>
      </c>
    </row>
    <row r="4" spans="1:15" ht="13.5" x14ac:dyDescent="0.25">
      <c r="A4" s="2"/>
      <c r="B4" s="2"/>
      <c r="C4" s="2"/>
      <c r="D4" s="6"/>
      <c r="E4" s="6"/>
      <c r="F4" s="6"/>
      <c r="G4" s="6"/>
      <c r="H4" s="6"/>
      <c r="I4" s="6"/>
      <c r="J4" s="6"/>
      <c r="K4" s="7"/>
      <c r="L4" s="7"/>
      <c r="M4" s="7"/>
    </row>
    <row r="5" spans="1:15" ht="13.5" x14ac:dyDescent="0.25">
      <c r="A5" s="8" t="s">
        <v>1</v>
      </c>
      <c r="B5" s="8" t="s">
        <v>2</v>
      </c>
      <c r="C5" s="2">
        <f t="shared" ref="C5:E5" si="0">+SUM(C7:C95)</f>
        <v>363521</v>
      </c>
      <c r="D5" s="9">
        <f t="shared" si="0"/>
        <v>697581</v>
      </c>
      <c r="E5" s="9">
        <f t="shared" si="0"/>
        <v>762002</v>
      </c>
      <c r="F5" s="9">
        <f>SUM(F7:F98)</f>
        <v>898404</v>
      </c>
      <c r="G5" s="9">
        <f>+SUM(G7:G97)</f>
        <v>979896</v>
      </c>
      <c r="H5" s="9">
        <f>SUM(H7:H97)</f>
        <v>1017720</v>
      </c>
      <c r="I5" s="9">
        <f t="shared" ref="I5:N5" si="1">SUM(I7:I98)</f>
        <v>851556</v>
      </c>
      <c r="J5" s="9">
        <f t="shared" si="1"/>
        <v>899838</v>
      </c>
      <c r="K5" s="9">
        <f t="shared" si="1"/>
        <v>1012543</v>
      </c>
      <c r="L5" s="9">
        <f t="shared" si="1"/>
        <v>936662</v>
      </c>
      <c r="M5" s="9">
        <f t="shared" si="1"/>
        <v>1075141</v>
      </c>
      <c r="N5" s="9">
        <f t="shared" si="1"/>
        <v>1149476</v>
      </c>
    </row>
    <row r="6" spans="1:15" ht="13.5" x14ac:dyDescent="0.25">
      <c r="A6" s="2"/>
      <c r="B6" s="2"/>
      <c r="C6" s="2"/>
      <c r="D6" s="6"/>
      <c r="E6" s="6"/>
      <c r="F6" s="6"/>
      <c r="G6" s="6"/>
      <c r="H6" s="6"/>
      <c r="I6" s="6"/>
      <c r="J6" s="6"/>
      <c r="K6" s="7"/>
      <c r="L6" s="7"/>
      <c r="M6" s="7"/>
    </row>
    <row r="7" spans="1:15" ht="13.5" x14ac:dyDescent="0.25">
      <c r="A7" s="6" t="s">
        <v>3</v>
      </c>
      <c r="B7" s="6" t="s">
        <v>4</v>
      </c>
      <c r="C7" s="6">
        <v>16329</v>
      </c>
      <c r="D7" s="10">
        <v>18728</v>
      </c>
      <c r="E7" s="10">
        <v>19403</v>
      </c>
      <c r="F7" s="10">
        <v>22556</v>
      </c>
      <c r="G7" s="10">
        <v>23313</v>
      </c>
      <c r="H7" s="10">
        <v>24264</v>
      </c>
      <c r="I7" s="10">
        <v>25196</v>
      </c>
      <c r="J7" s="10">
        <v>25811</v>
      </c>
      <c r="K7" s="10">
        <v>26769</v>
      </c>
      <c r="L7" s="10">
        <v>27073</v>
      </c>
      <c r="M7" s="10">
        <v>28298</v>
      </c>
      <c r="N7" s="10">
        <v>27953</v>
      </c>
      <c r="O7" s="11"/>
    </row>
    <row r="8" spans="1:15" ht="13.5" x14ac:dyDescent="0.25">
      <c r="A8" s="6" t="s">
        <v>5</v>
      </c>
      <c r="B8" s="6" t="s">
        <v>6</v>
      </c>
      <c r="C8" s="6">
        <v>5579</v>
      </c>
      <c r="D8" s="10">
        <v>3215</v>
      </c>
      <c r="E8" s="10">
        <v>3273</v>
      </c>
      <c r="F8" s="10">
        <v>3658</v>
      </c>
      <c r="G8" s="10">
        <v>4122</v>
      </c>
      <c r="H8" s="10">
        <v>4209</v>
      </c>
      <c r="I8" s="10">
        <v>4604</v>
      </c>
      <c r="J8" s="10">
        <v>4918</v>
      </c>
      <c r="K8" s="10">
        <v>5455</v>
      </c>
      <c r="L8" s="10">
        <v>6050</v>
      </c>
      <c r="M8" s="10">
        <v>6487</v>
      </c>
      <c r="N8" s="10">
        <v>7390</v>
      </c>
      <c r="O8" s="11"/>
    </row>
    <row r="9" spans="1:15" ht="13.5" x14ac:dyDescent="0.25">
      <c r="A9" s="6" t="s">
        <v>7</v>
      </c>
      <c r="B9" s="6" t="s">
        <v>8</v>
      </c>
      <c r="C9" s="6">
        <v>14090</v>
      </c>
      <c r="D9" s="10">
        <v>13113</v>
      </c>
      <c r="E9" s="10">
        <v>13391</v>
      </c>
      <c r="F9" s="10">
        <v>13561</v>
      </c>
      <c r="G9" s="10">
        <v>13562</v>
      </c>
      <c r="H9" s="10">
        <v>13992</v>
      </c>
      <c r="I9" s="10">
        <v>15007</v>
      </c>
      <c r="J9" s="10">
        <v>15416</v>
      </c>
      <c r="K9" s="10">
        <v>16130</v>
      </c>
      <c r="L9" s="10">
        <v>17052</v>
      </c>
      <c r="M9" s="10">
        <v>19259</v>
      </c>
      <c r="N9" s="10">
        <v>20432</v>
      </c>
      <c r="O9" s="11"/>
    </row>
    <row r="10" spans="1:15" ht="13.5" x14ac:dyDescent="0.25">
      <c r="A10" s="6" t="s">
        <v>9</v>
      </c>
      <c r="B10" s="6" t="s">
        <v>10</v>
      </c>
      <c r="C10" s="6">
        <v>2125</v>
      </c>
      <c r="D10" s="10">
        <v>2794</v>
      </c>
      <c r="E10" s="10">
        <v>7413</v>
      </c>
      <c r="F10" s="10">
        <v>4330</v>
      </c>
      <c r="G10" s="10">
        <v>4452</v>
      </c>
      <c r="H10" s="10">
        <v>4635</v>
      </c>
      <c r="I10" s="10">
        <v>4678</v>
      </c>
      <c r="J10" s="10">
        <v>4778</v>
      </c>
      <c r="K10" s="10">
        <v>4676</v>
      </c>
      <c r="L10" s="10">
        <v>4714</v>
      </c>
      <c r="M10" s="10">
        <v>5477</v>
      </c>
      <c r="N10" s="10">
        <v>5753</v>
      </c>
      <c r="O10" s="11"/>
    </row>
    <row r="11" spans="1:15" ht="13.5" x14ac:dyDescent="0.25">
      <c r="A11" s="6" t="s">
        <v>11</v>
      </c>
      <c r="B11" s="6" t="s">
        <v>12</v>
      </c>
      <c r="C11" s="6">
        <v>12409</v>
      </c>
      <c r="D11" s="10">
        <v>14653</v>
      </c>
      <c r="E11" s="10">
        <v>15186</v>
      </c>
      <c r="F11" s="10">
        <v>17528</v>
      </c>
      <c r="G11" s="10">
        <v>18145</v>
      </c>
      <c r="H11" s="10">
        <v>19117</v>
      </c>
      <c r="I11" s="10">
        <v>20114</v>
      </c>
      <c r="J11" s="10">
        <v>21797</v>
      </c>
      <c r="K11" s="10">
        <v>23192</v>
      </c>
      <c r="L11" s="10">
        <v>24436</v>
      </c>
      <c r="M11" s="10">
        <v>26460</v>
      </c>
      <c r="N11" s="10">
        <v>27243</v>
      </c>
      <c r="O11" s="11"/>
    </row>
    <row r="12" spans="1:15" ht="13.5" x14ac:dyDescent="0.25">
      <c r="A12" s="6" t="s">
        <v>13</v>
      </c>
      <c r="B12" s="6" t="s">
        <v>14</v>
      </c>
      <c r="C12" s="6">
        <v>31769</v>
      </c>
      <c r="D12" s="10">
        <v>34030</v>
      </c>
      <c r="E12" s="10">
        <v>34591</v>
      </c>
      <c r="F12" s="10">
        <v>33485</v>
      </c>
      <c r="G12" s="10">
        <v>36926</v>
      </c>
      <c r="H12" s="10">
        <v>35736</v>
      </c>
      <c r="I12" s="10">
        <v>34117</v>
      </c>
      <c r="J12" s="10">
        <v>35846</v>
      </c>
      <c r="K12" s="10">
        <v>32109</v>
      </c>
      <c r="L12" s="10">
        <v>34103</v>
      </c>
      <c r="M12" s="10">
        <v>33038</v>
      </c>
      <c r="N12" s="10">
        <v>33055</v>
      </c>
      <c r="O12" s="11"/>
    </row>
    <row r="13" spans="1:15" ht="13.5" x14ac:dyDescent="0.25">
      <c r="A13" s="6" t="s">
        <v>15</v>
      </c>
      <c r="B13" s="6" t="s">
        <v>16</v>
      </c>
      <c r="C13" s="6">
        <v>2202</v>
      </c>
      <c r="D13" s="10">
        <v>2103</v>
      </c>
      <c r="E13" s="10">
        <v>2423</v>
      </c>
      <c r="F13" s="10">
        <v>2431</v>
      </c>
      <c r="G13" s="10">
        <v>2710</v>
      </c>
      <c r="H13" s="10">
        <v>2663</v>
      </c>
      <c r="I13" s="10">
        <v>2600</v>
      </c>
      <c r="J13" s="10">
        <v>3075</v>
      </c>
      <c r="K13" s="10">
        <v>4210</v>
      </c>
      <c r="L13" s="10">
        <v>3715</v>
      </c>
      <c r="M13" s="10">
        <v>4051</v>
      </c>
      <c r="N13" s="10">
        <v>4111</v>
      </c>
      <c r="O13" s="11"/>
    </row>
    <row r="14" spans="1:15" ht="13.5" x14ac:dyDescent="0.25">
      <c r="A14" s="6" t="s">
        <v>17</v>
      </c>
      <c r="B14" s="6" t="s">
        <v>18</v>
      </c>
      <c r="C14" s="6">
        <v>16321</v>
      </c>
      <c r="D14" s="10">
        <v>35608</v>
      </c>
      <c r="E14" s="10">
        <v>37379</v>
      </c>
      <c r="F14" s="10">
        <v>46089</v>
      </c>
      <c r="G14" s="10">
        <v>41914</v>
      </c>
      <c r="H14" s="10">
        <v>35424</v>
      </c>
      <c r="I14" s="10">
        <v>26643</v>
      </c>
      <c r="J14" s="10">
        <v>20559</v>
      </c>
      <c r="K14" s="10">
        <v>17207</v>
      </c>
      <c r="L14" s="10">
        <v>6273</v>
      </c>
      <c r="M14" s="10">
        <v>2998</v>
      </c>
      <c r="N14" s="10">
        <v>1256</v>
      </c>
      <c r="O14" s="10"/>
    </row>
    <row r="15" spans="1:15" ht="13.5" x14ac:dyDescent="0.25">
      <c r="A15" s="6" t="s">
        <v>19</v>
      </c>
      <c r="B15" s="6" t="s">
        <v>20</v>
      </c>
      <c r="C15" s="6">
        <v>6091</v>
      </c>
      <c r="D15" s="10">
        <v>6229</v>
      </c>
      <c r="E15" s="10">
        <v>5685</v>
      </c>
      <c r="F15" s="10">
        <v>6589</v>
      </c>
      <c r="G15" s="10">
        <v>7551</v>
      </c>
      <c r="H15" s="10">
        <v>7844</v>
      </c>
      <c r="I15" s="10">
        <v>3619</v>
      </c>
      <c r="J15" s="10">
        <v>9149</v>
      </c>
      <c r="K15" s="10">
        <v>9149</v>
      </c>
      <c r="L15" s="10">
        <v>9333</v>
      </c>
      <c r="M15" s="10">
        <v>10287</v>
      </c>
      <c r="N15" s="10">
        <v>10075</v>
      </c>
      <c r="O15" s="11"/>
    </row>
    <row r="16" spans="1:15" ht="13.5" x14ac:dyDescent="0.25">
      <c r="A16" s="6" t="s">
        <v>21</v>
      </c>
      <c r="B16" s="6" t="s">
        <v>22</v>
      </c>
      <c r="C16" s="6">
        <v>11248</v>
      </c>
      <c r="D16" s="10">
        <v>15757</v>
      </c>
      <c r="E16" s="10">
        <v>17100</v>
      </c>
      <c r="F16" s="10">
        <v>17419</v>
      </c>
      <c r="G16" s="10">
        <v>16844</v>
      </c>
      <c r="H16" s="10">
        <v>15878</v>
      </c>
      <c r="I16" s="10">
        <v>15196</v>
      </c>
      <c r="J16" s="10">
        <v>14793</v>
      </c>
      <c r="K16" s="10">
        <v>13892</v>
      </c>
      <c r="L16" s="10">
        <v>13003</v>
      </c>
      <c r="M16" s="10">
        <v>13229</v>
      </c>
      <c r="N16" s="10">
        <v>12963</v>
      </c>
      <c r="O16" s="11"/>
    </row>
    <row r="17" spans="1:15" ht="13.5" x14ac:dyDescent="0.25">
      <c r="A17" s="6" t="s">
        <v>23</v>
      </c>
      <c r="B17" s="6" t="s">
        <v>24</v>
      </c>
      <c r="C17" s="6">
        <v>10894</v>
      </c>
      <c r="D17" s="10">
        <v>22541</v>
      </c>
      <c r="E17" s="10">
        <v>24510</v>
      </c>
      <c r="F17" s="10">
        <v>26121</v>
      </c>
      <c r="G17" s="10">
        <v>26149</v>
      </c>
      <c r="H17" s="10">
        <v>33227</v>
      </c>
      <c r="I17" s="10">
        <v>31672</v>
      </c>
      <c r="J17" s="10">
        <v>31635</v>
      </c>
      <c r="K17" s="10">
        <v>31679</v>
      </c>
      <c r="L17" s="10">
        <v>19472</v>
      </c>
      <c r="M17" s="10">
        <v>15025</v>
      </c>
      <c r="N17" s="10">
        <v>9656</v>
      </c>
      <c r="O17" s="11"/>
    </row>
    <row r="18" spans="1:15" ht="13.5" x14ac:dyDescent="0.25">
      <c r="A18" s="6" t="s">
        <v>25</v>
      </c>
      <c r="B18" s="6" t="s">
        <v>26</v>
      </c>
      <c r="C18" s="6">
        <v>8644</v>
      </c>
      <c r="D18" s="10">
        <v>31885</v>
      </c>
      <c r="E18" s="10">
        <v>29876</v>
      </c>
      <c r="F18" s="10">
        <v>35378</v>
      </c>
      <c r="G18" s="10">
        <v>37217</v>
      </c>
      <c r="H18" s="10">
        <v>34875</v>
      </c>
      <c r="I18" s="10">
        <v>30684</v>
      </c>
      <c r="J18" s="10">
        <v>27974</v>
      </c>
      <c r="K18" s="10">
        <v>24949</v>
      </c>
      <c r="L18" s="10">
        <v>18797</v>
      </c>
      <c r="M18" s="10">
        <v>19969</v>
      </c>
      <c r="N18" s="10">
        <v>18611</v>
      </c>
      <c r="O18" s="11"/>
    </row>
    <row r="19" spans="1:15" ht="13.5" x14ac:dyDescent="0.25">
      <c r="A19" s="6" t="s">
        <v>27</v>
      </c>
      <c r="B19" s="6" t="s">
        <v>28</v>
      </c>
      <c r="C19" s="6">
        <v>4616</v>
      </c>
      <c r="D19" s="10">
        <v>4306</v>
      </c>
      <c r="E19" s="10">
        <v>9763</v>
      </c>
      <c r="F19" s="10">
        <v>9569</v>
      </c>
      <c r="G19" s="10">
        <v>11308</v>
      </c>
      <c r="H19" s="10">
        <v>11260</v>
      </c>
      <c r="I19" s="10">
        <v>11469</v>
      </c>
      <c r="J19" s="10">
        <v>11027</v>
      </c>
      <c r="K19" s="10">
        <v>10986</v>
      </c>
      <c r="L19" s="10">
        <v>10194</v>
      </c>
      <c r="M19" s="10">
        <v>12077</v>
      </c>
      <c r="N19" s="10">
        <v>10920</v>
      </c>
      <c r="O19" s="11"/>
    </row>
    <row r="20" spans="1:15" ht="13.5" x14ac:dyDescent="0.25">
      <c r="A20" s="6" t="s">
        <v>29</v>
      </c>
      <c r="B20" s="6" t="s">
        <v>30</v>
      </c>
      <c r="C20" s="6">
        <v>18559</v>
      </c>
      <c r="D20" s="10">
        <v>14796</v>
      </c>
      <c r="E20" s="10">
        <v>16097</v>
      </c>
      <c r="F20" s="10">
        <v>15538</v>
      </c>
      <c r="G20" s="10">
        <v>18169</v>
      </c>
      <c r="H20" s="10">
        <v>19074</v>
      </c>
      <c r="I20" s="10">
        <v>18906</v>
      </c>
      <c r="J20" s="10">
        <v>19721</v>
      </c>
      <c r="K20" s="10">
        <v>20700</v>
      </c>
      <c r="L20" s="10">
        <v>21417</v>
      </c>
      <c r="M20" s="10">
        <v>21591</v>
      </c>
      <c r="N20" s="10">
        <v>21447</v>
      </c>
      <c r="O20" s="10"/>
    </row>
    <row r="21" spans="1:15" ht="13.5" x14ac:dyDescent="0.25">
      <c r="A21" s="6" t="s">
        <v>31</v>
      </c>
      <c r="B21" s="6" t="s">
        <v>32</v>
      </c>
      <c r="C21" s="6">
        <v>8513</v>
      </c>
      <c r="D21" s="10">
        <v>9761</v>
      </c>
      <c r="E21" s="10">
        <v>17503</v>
      </c>
      <c r="F21" s="10">
        <v>10592</v>
      </c>
      <c r="G21" s="10">
        <v>9389</v>
      </c>
      <c r="H21" s="10">
        <v>11296</v>
      </c>
      <c r="I21" s="10" t="s">
        <v>33</v>
      </c>
      <c r="J21" s="10" t="s">
        <v>33</v>
      </c>
      <c r="K21" s="10">
        <v>10558</v>
      </c>
      <c r="L21" s="10">
        <v>11281</v>
      </c>
      <c r="M21" s="10">
        <v>11914</v>
      </c>
      <c r="N21" s="10">
        <v>10251</v>
      </c>
      <c r="O21" s="10" t="s">
        <v>34</v>
      </c>
    </row>
    <row r="22" spans="1:15" ht="13.5" x14ac:dyDescent="0.25">
      <c r="A22" s="6" t="s">
        <v>35</v>
      </c>
      <c r="B22" s="6" t="s">
        <v>36</v>
      </c>
      <c r="C22" s="6">
        <v>3984</v>
      </c>
      <c r="D22" s="10">
        <v>5038</v>
      </c>
      <c r="E22" s="10">
        <v>5096</v>
      </c>
      <c r="F22" s="10">
        <v>5735</v>
      </c>
      <c r="G22" s="10">
        <v>6219</v>
      </c>
      <c r="H22" s="10">
        <v>6385</v>
      </c>
      <c r="I22" s="10">
        <v>6746</v>
      </c>
      <c r="J22" s="10">
        <v>7035</v>
      </c>
      <c r="K22" s="10">
        <v>7165</v>
      </c>
      <c r="L22" s="10">
        <v>7819</v>
      </c>
      <c r="M22" s="10">
        <v>7770</v>
      </c>
      <c r="N22" s="10">
        <v>7783</v>
      </c>
      <c r="O22" s="11"/>
    </row>
    <row r="23" spans="1:15" ht="13.5" x14ac:dyDescent="0.25">
      <c r="A23" s="6" t="s">
        <v>37</v>
      </c>
      <c r="B23" s="6" t="s">
        <v>38</v>
      </c>
      <c r="C23" s="6">
        <v>7810</v>
      </c>
      <c r="D23" s="10">
        <v>7854</v>
      </c>
      <c r="E23" s="10">
        <v>5932</v>
      </c>
      <c r="F23" s="10">
        <v>1317</v>
      </c>
      <c r="G23" s="10">
        <v>6700</v>
      </c>
      <c r="H23" s="10">
        <v>7228</v>
      </c>
      <c r="I23" s="10" t="s">
        <v>33</v>
      </c>
      <c r="J23" s="10" t="s">
        <v>33</v>
      </c>
      <c r="K23" s="10">
        <v>3686</v>
      </c>
      <c r="L23" s="10">
        <v>2467</v>
      </c>
      <c r="M23" s="10">
        <v>1513</v>
      </c>
      <c r="N23" s="10">
        <v>688</v>
      </c>
      <c r="O23" s="11"/>
    </row>
    <row r="24" spans="1:15" ht="13.5" x14ac:dyDescent="0.25">
      <c r="A24" s="6" t="s">
        <v>39</v>
      </c>
      <c r="B24" s="6" t="s">
        <v>40</v>
      </c>
      <c r="C24" s="6">
        <v>25280</v>
      </c>
      <c r="D24" s="10">
        <v>16938</v>
      </c>
      <c r="E24" s="10">
        <v>23207</v>
      </c>
      <c r="F24" s="10">
        <v>23907</v>
      </c>
      <c r="G24" s="10">
        <v>24788</v>
      </c>
      <c r="H24" s="10">
        <v>25615</v>
      </c>
      <c r="I24" s="10" t="s">
        <v>33</v>
      </c>
      <c r="J24" s="10">
        <v>17957</v>
      </c>
      <c r="K24" s="10">
        <v>19825</v>
      </c>
      <c r="L24" s="10">
        <v>10558</v>
      </c>
      <c r="M24" s="10">
        <v>9509</v>
      </c>
      <c r="N24" s="10">
        <v>6009</v>
      </c>
      <c r="O24" s="11"/>
    </row>
    <row r="25" spans="1:15" ht="13.5" x14ac:dyDescent="0.25">
      <c r="A25" s="6" t="s">
        <v>41</v>
      </c>
      <c r="B25" s="6" t="s">
        <v>42</v>
      </c>
      <c r="C25" s="6">
        <v>9799</v>
      </c>
      <c r="D25" s="10">
        <v>20511</v>
      </c>
      <c r="E25" s="10">
        <v>5456</v>
      </c>
      <c r="F25" s="10">
        <v>25028</v>
      </c>
      <c r="G25" s="10">
        <v>26750</v>
      </c>
      <c r="H25" s="10">
        <v>26955</v>
      </c>
      <c r="I25" s="10">
        <v>25576</v>
      </c>
      <c r="J25" s="10">
        <v>25844</v>
      </c>
      <c r="K25" s="10">
        <v>27591</v>
      </c>
      <c r="L25" s="10">
        <v>24513</v>
      </c>
      <c r="M25" s="10">
        <v>28874</v>
      </c>
      <c r="N25" s="10">
        <v>30774</v>
      </c>
      <c r="O25" s="11"/>
    </row>
    <row r="26" spans="1:15" ht="13.5" x14ac:dyDescent="0.25">
      <c r="A26" s="6" t="s">
        <v>43</v>
      </c>
      <c r="B26" s="6" t="s">
        <v>44</v>
      </c>
      <c r="C26" s="6">
        <v>3783</v>
      </c>
      <c r="D26" s="10">
        <v>8419</v>
      </c>
      <c r="E26" s="10">
        <v>9917</v>
      </c>
      <c r="F26" s="10">
        <v>17306</v>
      </c>
      <c r="G26" s="10">
        <v>16265</v>
      </c>
      <c r="H26" s="10">
        <v>16883</v>
      </c>
      <c r="I26" s="10">
        <v>13235</v>
      </c>
      <c r="J26" s="10">
        <v>13898</v>
      </c>
      <c r="K26" s="10">
        <v>15963</v>
      </c>
      <c r="L26" s="10">
        <v>14472</v>
      </c>
      <c r="M26" s="10">
        <v>17313</v>
      </c>
      <c r="N26" s="10">
        <v>19316</v>
      </c>
      <c r="O26" s="11"/>
    </row>
    <row r="27" spans="1:15" ht="13.5" x14ac:dyDescent="0.25">
      <c r="A27" s="6" t="s">
        <v>45</v>
      </c>
      <c r="B27" s="6" t="s">
        <v>46</v>
      </c>
      <c r="C27" s="6">
        <v>1876</v>
      </c>
      <c r="D27" s="10">
        <v>7043</v>
      </c>
      <c r="E27" s="10">
        <v>5290</v>
      </c>
      <c r="F27" s="10">
        <v>12541</v>
      </c>
      <c r="G27" s="10">
        <v>13831</v>
      </c>
      <c r="H27" s="10">
        <v>14111</v>
      </c>
      <c r="I27" s="10">
        <v>11953</v>
      </c>
      <c r="J27" s="10">
        <v>10670</v>
      </c>
      <c r="K27" s="10">
        <v>9260</v>
      </c>
      <c r="L27" s="10">
        <v>6124</v>
      </c>
      <c r="M27" s="10">
        <v>3600</v>
      </c>
      <c r="N27" s="10">
        <v>1768</v>
      </c>
      <c r="O27" s="11"/>
    </row>
    <row r="28" spans="1:15" ht="13.5" x14ac:dyDescent="0.25">
      <c r="A28" s="6" t="s">
        <v>47</v>
      </c>
      <c r="B28" s="6" t="s">
        <v>48</v>
      </c>
      <c r="C28" s="6">
        <v>1212</v>
      </c>
      <c r="D28" s="10">
        <v>1068</v>
      </c>
      <c r="E28" s="10">
        <v>905</v>
      </c>
      <c r="F28" s="10">
        <v>1389</v>
      </c>
      <c r="G28" s="10">
        <v>1429</v>
      </c>
      <c r="H28" s="10">
        <v>1540</v>
      </c>
      <c r="I28" s="10">
        <v>1552</v>
      </c>
      <c r="J28" s="10">
        <v>1629</v>
      </c>
      <c r="K28" s="10">
        <v>1571</v>
      </c>
      <c r="L28" s="10">
        <v>1766</v>
      </c>
      <c r="M28" s="10">
        <v>1843</v>
      </c>
      <c r="N28" s="10">
        <v>1899</v>
      </c>
      <c r="O28" s="11"/>
    </row>
    <row r="29" spans="1:15" ht="13.5" x14ac:dyDescent="0.25">
      <c r="A29" s="6" t="s">
        <v>49</v>
      </c>
      <c r="B29" s="6" t="s">
        <v>50</v>
      </c>
      <c r="C29" s="6">
        <v>4046</v>
      </c>
      <c r="D29" s="10">
        <v>5728</v>
      </c>
      <c r="E29" s="10">
        <v>3623</v>
      </c>
      <c r="F29" s="10" t="s">
        <v>51</v>
      </c>
      <c r="G29" s="10">
        <v>3716</v>
      </c>
      <c r="H29" s="10">
        <v>4665</v>
      </c>
      <c r="I29" s="10" t="s">
        <v>33</v>
      </c>
      <c r="J29" s="10" t="s">
        <v>33</v>
      </c>
      <c r="K29" s="10" t="s">
        <v>33</v>
      </c>
      <c r="L29" s="10">
        <v>4800</v>
      </c>
      <c r="M29" s="10">
        <v>3308</v>
      </c>
      <c r="N29" s="10">
        <v>2374</v>
      </c>
      <c r="O29" s="11"/>
    </row>
    <row r="30" spans="1:15" ht="13.5" x14ac:dyDescent="0.25">
      <c r="A30" s="6" t="s">
        <v>52</v>
      </c>
      <c r="B30" s="6" t="s">
        <v>53</v>
      </c>
      <c r="C30" s="6">
        <v>21853</v>
      </c>
      <c r="D30" s="10">
        <v>64968</v>
      </c>
      <c r="E30" s="10">
        <v>75308</v>
      </c>
      <c r="F30" s="10">
        <v>103273</v>
      </c>
      <c r="G30" s="10">
        <v>120562</v>
      </c>
      <c r="H30" s="10">
        <v>103575</v>
      </c>
      <c r="I30" s="10">
        <v>97276</v>
      </c>
      <c r="J30" s="10">
        <v>101760</v>
      </c>
      <c r="K30" s="10">
        <v>97568</v>
      </c>
      <c r="L30" s="10">
        <v>112934</v>
      </c>
      <c r="M30" s="10">
        <v>153492</v>
      </c>
      <c r="N30" s="10">
        <v>169879</v>
      </c>
      <c r="O30" s="11"/>
    </row>
    <row r="31" spans="1:15" ht="13.5" x14ac:dyDescent="0.25">
      <c r="A31" s="6" t="s">
        <v>54</v>
      </c>
      <c r="B31" s="6" t="s">
        <v>55</v>
      </c>
      <c r="C31" s="6" t="s">
        <v>51</v>
      </c>
      <c r="D31" s="10">
        <v>44576</v>
      </c>
      <c r="E31" s="10">
        <v>52881</v>
      </c>
      <c r="F31" s="10">
        <v>50404</v>
      </c>
      <c r="G31" s="10">
        <v>46626</v>
      </c>
      <c r="H31" s="10">
        <v>42183</v>
      </c>
      <c r="I31" s="10">
        <v>43100</v>
      </c>
      <c r="J31" s="10">
        <v>42472</v>
      </c>
      <c r="K31" s="10">
        <v>45729</v>
      </c>
      <c r="L31" s="10">
        <v>28271</v>
      </c>
      <c r="M31" s="10">
        <v>18897</v>
      </c>
      <c r="N31" s="10">
        <v>14546</v>
      </c>
      <c r="O31" s="11"/>
    </row>
    <row r="32" spans="1:15" ht="13.5" x14ac:dyDescent="0.25">
      <c r="A32" s="6" t="s">
        <v>56</v>
      </c>
      <c r="B32" s="6" t="s">
        <v>57</v>
      </c>
      <c r="C32" s="6">
        <v>9967</v>
      </c>
      <c r="D32" s="10">
        <v>17354</v>
      </c>
      <c r="E32" s="10">
        <v>19344</v>
      </c>
      <c r="F32" s="10">
        <v>48065</v>
      </c>
      <c r="G32" s="10">
        <v>45907</v>
      </c>
      <c r="H32" s="10">
        <v>61819</v>
      </c>
      <c r="I32" s="10">
        <v>64137</v>
      </c>
      <c r="J32" s="10">
        <v>68564</v>
      </c>
      <c r="K32" s="10">
        <v>70501</v>
      </c>
      <c r="L32" s="10">
        <v>68783</v>
      </c>
      <c r="M32" s="10">
        <v>74233</v>
      </c>
      <c r="N32" s="10">
        <v>79866</v>
      </c>
      <c r="O32" s="11"/>
    </row>
    <row r="33" spans="1:15" ht="13.5" x14ac:dyDescent="0.25">
      <c r="A33" s="6" t="s">
        <v>58</v>
      </c>
      <c r="B33" s="6" t="s">
        <v>59</v>
      </c>
      <c r="C33" s="6">
        <v>6117</v>
      </c>
      <c r="D33" s="10">
        <v>23226</v>
      </c>
      <c r="E33" s="10">
        <v>26782</v>
      </c>
      <c r="F33" s="10">
        <v>42289</v>
      </c>
      <c r="G33" s="10">
        <v>55117</v>
      </c>
      <c r="H33" s="10">
        <v>66960</v>
      </c>
      <c r="I33" s="10">
        <v>78431</v>
      </c>
      <c r="J33" s="10">
        <v>87469</v>
      </c>
      <c r="K33" s="10">
        <v>101405</v>
      </c>
      <c r="L33" s="10">
        <v>99644</v>
      </c>
      <c r="M33" s="10">
        <v>117629</v>
      </c>
      <c r="N33" s="10">
        <v>133101</v>
      </c>
      <c r="O33" s="11"/>
    </row>
    <row r="34" spans="1:15" ht="13.5" x14ac:dyDescent="0.25">
      <c r="A34" s="6" t="s">
        <v>60</v>
      </c>
      <c r="B34" s="6" t="s">
        <v>61</v>
      </c>
      <c r="C34" s="6">
        <v>11062</v>
      </c>
      <c r="D34" s="10">
        <v>14587</v>
      </c>
      <c r="E34" s="10">
        <v>17693</v>
      </c>
      <c r="F34" s="10">
        <v>19381</v>
      </c>
      <c r="G34" s="10">
        <v>22157</v>
      </c>
      <c r="H34" s="10">
        <v>22811</v>
      </c>
      <c r="I34" s="10">
        <v>21708</v>
      </c>
      <c r="J34" s="10">
        <v>21329</v>
      </c>
      <c r="K34" s="10">
        <v>21215</v>
      </c>
      <c r="L34" s="10">
        <v>20680</v>
      </c>
      <c r="M34" s="10">
        <v>22306</v>
      </c>
      <c r="N34" s="10">
        <v>23113</v>
      </c>
      <c r="O34" s="11"/>
    </row>
    <row r="35" spans="1:15" ht="13.5" x14ac:dyDescent="0.25">
      <c r="A35" s="6" t="s">
        <v>62</v>
      </c>
      <c r="B35" s="6" t="s">
        <v>63</v>
      </c>
      <c r="C35" s="6">
        <v>43849</v>
      </c>
      <c r="D35" s="10">
        <v>112374</v>
      </c>
      <c r="E35" s="10">
        <v>119932</v>
      </c>
      <c r="F35" s="10">
        <v>115480</v>
      </c>
      <c r="G35" s="10">
        <v>121427</v>
      </c>
      <c r="H35" s="10">
        <v>113059</v>
      </c>
      <c r="I35" s="10" t="s">
        <v>33</v>
      </c>
      <c r="J35" s="10" t="s">
        <v>33</v>
      </c>
      <c r="K35" s="10">
        <v>57486</v>
      </c>
      <c r="L35" s="10">
        <v>34565</v>
      </c>
      <c r="M35" s="10">
        <v>23911</v>
      </c>
      <c r="N35" s="10">
        <v>13227</v>
      </c>
      <c r="O35" s="11"/>
    </row>
    <row r="36" spans="1:15" ht="13.5" x14ac:dyDescent="0.25">
      <c r="A36" s="6" t="s">
        <v>64</v>
      </c>
      <c r="B36" s="6" t="s">
        <v>65</v>
      </c>
      <c r="C36" s="6">
        <v>7657</v>
      </c>
      <c r="D36" s="10">
        <v>5380</v>
      </c>
      <c r="E36" s="10">
        <v>4673</v>
      </c>
      <c r="F36" s="10">
        <v>13730</v>
      </c>
      <c r="G36" s="10">
        <v>7677</v>
      </c>
      <c r="H36" s="10">
        <v>7732</v>
      </c>
      <c r="I36" s="10">
        <v>8353</v>
      </c>
      <c r="J36" s="10">
        <v>8528</v>
      </c>
      <c r="K36" s="10">
        <v>8635</v>
      </c>
      <c r="L36" s="10">
        <v>11860</v>
      </c>
      <c r="M36" s="10">
        <v>16060</v>
      </c>
      <c r="N36" s="10">
        <v>20674</v>
      </c>
      <c r="O36" s="11"/>
    </row>
    <row r="37" spans="1:15" ht="13.5" x14ac:dyDescent="0.25">
      <c r="A37" s="6" t="s">
        <v>66</v>
      </c>
      <c r="B37" s="6" t="s">
        <v>67</v>
      </c>
      <c r="C37" s="6">
        <v>2641</v>
      </c>
      <c r="D37" s="10">
        <v>5494</v>
      </c>
      <c r="E37" s="10">
        <v>6167</v>
      </c>
      <c r="F37" s="10">
        <v>7835</v>
      </c>
      <c r="G37" s="10">
        <v>8112</v>
      </c>
      <c r="H37" s="10">
        <v>7947</v>
      </c>
      <c r="I37" s="10">
        <v>8202</v>
      </c>
      <c r="J37" s="10">
        <v>8453</v>
      </c>
      <c r="K37" s="10">
        <v>8620</v>
      </c>
      <c r="L37" s="10">
        <v>8855</v>
      </c>
      <c r="M37" s="10">
        <v>9684</v>
      </c>
      <c r="N37" s="10">
        <v>9702</v>
      </c>
      <c r="O37" s="11"/>
    </row>
    <row r="38" spans="1:15" ht="13.5" x14ac:dyDescent="0.25">
      <c r="A38" s="6" t="s">
        <v>68</v>
      </c>
      <c r="B38" s="6" t="s">
        <v>69</v>
      </c>
      <c r="C38" s="6" t="s">
        <v>51</v>
      </c>
      <c r="D38" s="10">
        <v>91</v>
      </c>
      <c r="E38" s="10">
        <v>91</v>
      </c>
      <c r="F38" s="10" t="s">
        <v>33</v>
      </c>
      <c r="G38" s="10">
        <v>500</v>
      </c>
      <c r="H38" s="10">
        <v>549</v>
      </c>
      <c r="I38" s="10">
        <v>530</v>
      </c>
      <c r="J38" s="10">
        <v>536</v>
      </c>
      <c r="K38" s="10">
        <v>511</v>
      </c>
      <c r="L38" s="10">
        <v>219</v>
      </c>
      <c r="M38" s="10" t="s">
        <v>33</v>
      </c>
      <c r="N38" s="10" t="s">
        <v>33</v>
      </c>
      <c r="O38" s="11"/>
    </row>
    <row r="39" spans="1:15" ht="13.5" x14ac:dyDescent="0.25">
      <c r="A39" s="6" t="s">
        <v>70</v>
      </c>
      <c r="B39" s="6" t="s">
        <v>71</v>
      </c>
      <c r="C39" s="6">
        <v>7102</v>
      </c>
      <c r="D39" s="10">
        <v>10148</v>
      </c>
      <c r="E39" s="10">
        <v>10495</v>
      </c>
      <c r="F39" s="10">
        <v>15489</v>
      </c>
      <c r="G39" s="10">
        <v>16767</v>
      </c>
      <c r="H39" s="10">
        <v>17748</v>
      </c>
      <c r="I39" s="10">
        <v>14615</v>
      </c>
      <c r="J39" s="10">
        <v>14838</v>
      </c>
      <c r="K39" s="10">
        <v>18266</v>
      </c>
      <c r="L39" s="10">
        <v>17497</v>
      </c>
      <c r="M39" s="10">
        <v>23158</v>
      </c>
      <c r="N39" s="10">
        <v>23220</v>
      </c>
      <c r="O39" s="11"/>
    </row>
    <row r="40" spans="1:15" ht="13.5" x14ac:dyDescent="0.25">
      <c r="A40" s="6" t="s">
        <v>72</v>
      </c>
      <c r="B40" s="6" t="s">
        <v>73</v>
      </c>
      <c r="C40" s="6">
        <v>3595</v>
      </c>
      <c r="D40" s="10">
        <v>19345</v>
      </c>
      <c r="E40" s="10">
        <v>21554</v>
      </c>
      <c r="F40" s="10" t="s">
        <v>51</v>
      </c>
      <c r="G40" s="10">
        <v>27617</v>
      </c>
      <c r="H40" s="10">
        <v>45074</v>
      </c>
      <c r="I40" s="10">
        <v>58867</v>
      </c>
      <c r="J40" s="10">
        <v>72439</v>
      </c>
      <c r="K40" s="10">
        <v>88302</v>
      </c>
      <c r="L40" s="10">
        <v>90098</v>
      </c>
      <c r="M40" s="10">
        <v>133890</v>
      </c>
      <c r="N40" s="10">
        <v>183110</v>
      </c>
      <c r="O40" s="11"/>
    </row>
    <row r="41" spans="1:15" ht="13.5" x14ac:dyDescent="0.25">
      <c r="A41" s="6" t="s">
        <v>74</v>
      </c>
      <c r="B41" s="6" t="s">
        <v>75</v>
      </c>
      <c r="C41" s="6">
        <v>2275</v>
      </c>
      <c r="D41" s="10">
        <v>9841</v>
      </c>
      <c r="E41" s="10">
        <v>10429</v>
      </c>
      <c r="F41" s="10">
        <v>17465</v>
      </c>
      <c r="G41" s="10">
        <v>22391</v>
      </c>
      <c r="H41" s="10">
        <v>26428</v>
      </c>
      <c r="I41" s="10">
        <v>46015</v>
      </c>
      <c r="J41" s="10">
        <v>27663</v>
      </c>
      <c r="K41" s="10">
        <v>33506</v>
      </c>
      <c r="L41" s="10">
        <v>41128</v>
      </c>
      <c r="M41" s="10">
        <v>53972</v>
      </c>
      <c r="N41" s="10">
        <v>62835</v>
      </c>
      <c r="O41" s="11"/>
    </row>
    <row r="42" spans="1:15" ht="13.5" x14ac:dyDescent="0.25">
      <c r="A42" s="6" t="s">
        <v>76</v>
      </c>
      <c r="B42" s="6" t="s">
        <v>77</v>
      </c>
      <c r="C42" s="6">
        <v>632</v>
      </c>
      <c r="D42" s="10">
        <v>4490</v>
      </c>
      <c r="E42" s="10">
        <v>5389</v>
      </c>
      <c r="F42" s="10">
        <v>5428</v>
      </c>
      <c r="G42" s="10">
        <v>6566</v>
      </c>
      <c r="H42" s="10">
        <v>7686</v>
      </c>
      <c r="I42" s="10">
        <v>8489</v>
      </c>
      <c r="J42" s="10">
        <v>9244</v>
      </c>
      <c r="K42" s="10">
        <v>10137</v>
      </c>
      <c r="L42" s="10">
        <v>11205</v>
      </c>
      <c r="M42" s="10">
        <v>16319</v>
      </c>
      <c r="N42" s="10">
        <v>17253</v>
      </c>
      <c r="O42" s="11"/>
    </row>
    <row r="43" spans="1:15" ht="13.5" x14ac:dyDescent="0.25">
      <c r="A43" s="6" t="s">
        <v>78</v>
      </c>
      <c r="B43" s="6" t="s">
        <v>79</v>
      </c>
      <c r="C43" s="6">
        <v>4342</v>
      </c>
      <c r="D43" s="10">
        <v>6678</v>
      </c>
      <c r="E43" s="10">
        <v>7028</v>
      </c>
      <c r="F43" s="10">
        <v>8751</v>
      </c>
      <c r="G43" s="10">
        <v>8672</v>
      </c>
      <c r="H43" s="10">
        <v>8936</v>
      </c>
      <c r="I43" s="10">
        <v>9461</v>
      </c>
      <c r="J43" s="10">
        <v>9750</v>
      </c>
      <c r="K43" s="10">
        <v>10120</v>
      </c>
      <c r="L43" s="10">
        <v>9690</v>
      </c>
      <c r="M43" s="10">
        <v>10723</v>
      </c>
      <c r="N43" s="10">
        <v>11439</v>
      </c>
      <c r="O43" s="11"/>
    </row>
    <row r="44" spans="1:15" ht="13.5" x14ac:dyDescent="0.25">
      <c r="A44" s="6" t="s">
        <v>80</v>
      </c>
      <c r="B44" s="6" t="s">
        <v>81</v>
      </c>
      <c r="C44" s="6">
        <v>1342</v>
      </c>
      <c r="D44" s="10">
        <v>3678</v>
      </c>
      <c r="E44" s="10">
        <v>4076</v>
      </c>
      <c r="F44" s="10">
        <v>4380</v>
      </c>
      <c r="G44" s="10">
        <v>5143</v>
      </c>
      <c r="H44" s="10">
        <v>4756</v>
      </c>
      <c r="I44" s="10">
        <v>4697</v>
      </c>
      <c r="J44" s="10">
        <v>4783</v>
      </c>
      <c r="K44" s="10">
        <v>4646</v>
      </c>
      <c r="L44" s="10">
        <v>2578</v>
      </c>
      <c r="M44" s="10">
        <v>1109</v>
      </c>
      <c r="N44" s="10" t="s">
        <v>33</v>
      </c>
      <c r="O44" s="11"/>
    </row>
    <row r="45" spans="1:15" ht="13.5" x14ac:dyDescent="0.25">
      <c r="A45" s="6" t="s">
        <v>82</v>
      </c>
      <c r="B45" s="6" t="s">
        <v>83</v>
      </c>
      <c r="C45" s="6">
        <v>3534</v>
      </c>
      <c r="D45" s="10">
        <v>7464</v>
      </c>
      <c r="E45" s="10">
        <v>8514</v>
      </c>
      <c r="F45" s="10">
        <v>9168</v>
      </c>
      <c r="G45" s="10">
        <v>9653</v>
      </c>
      <c r="H45" s="10">
        <v>9526</v>
      </c>
      <c r="I45" s="10">
        <v>9762</v>
      </c>
      <c r="J45" s="10">
        <v>9986</v>
      </c>
      <c r="K45" s="10">
        <v>10237</v>
      </c>
      <c r="L45" s="10">
        <v>10296</v>
      </c>
      <c r="M45" s="10">
        <v>11292</v>
      </c>
      <c r="N45" s="10">
        <v>12131</v>
      </c>
      <c r="O45" s="11"/>
    </row>
    <row r="46" spans="1:15" ht="13.5" x14ac:dyDescent="0.25">
      <c r="A46" s="6" t="s">
        <v>84</v>
      </c>
      <c r="B46" s="6" t="s">
        <v>85</v>
      </c>
      <c r="C46" s="6">
        <v>5116</v>
      </c>
      <c r="D46" s="10">
        <v>13883</v>
      </c>
      <c r="E46" s="10">
        <v>15120</v>
      </c>
      <c r="F46" s="10">
        <v>21247</v>
      </c>
      <c r="G46" s="10">
        <v>22692</v>
      </c>
      <c r="H46" s="10">
        <v>19414</v>
      </c>
      <c r="I46" s="10">
        <v>18023</v>
      </c>
      <c r="J46" s="10">
        <v>19005</v>
      </c>
      <c r="K46" s="10">
        <v>17798</v>
      </c>
      <c r="L46" s="10">
        <v>15859</v>
      </c>
      <c r="M46" s="10">
        <v>19005</v>
      </c>
      <c r="N46" s="10">
        <v>20910</v>
      </c>
      <c r="O46" s="11"/>
    </row>
    <row r="47" spans="1:15" ht="13.5" x14ac:dyDescent="0.25">
      <c r="A47" s="6" t="s">
        <v>86</v>
      </c>
      <c r="B47" s="6" t="s">
        <v>87</v>
      </c>
      <c r="C47" s="6">
        <v>187</v>
      </c>
      <c r="D47" s="10">
        <v>506</v>
      </c>
      <c r="E47" s="10">
        <v>571</v>
      </c>
      <c r="F47" s="10">
        <v>1537</v>
      </c>
      <c r="G47" s="10">
        <v>1898</v>
      </c>
      <c r="H47" s="10">
        <v>1805</v>
      </c>
      <c r="I47" s="10">
        <v>2037</v>
      </c>
      <c r="J47" s="10">
        <v>2128</v>
      </c>
      <c r="K47" s="10">
        <v>2079</v>
      </c>
      <c r="L47" s="10">
        <v>3019</v>
      </c>
      <c r="M47" s="10">
        <v>13932</v>
      </c>
      <c r="N47" s="10">
        <v>9568</v>
      </c>
      <c r="O47" s="11"/>
    </row>
    <row r="48" spans="1:15" ht="13.5" x14ac:dyDescent="0.25">
      <c r="A48" s="6" t="s">
        <v>88</v>
      </c>
      <c r="B48" s="6" t="s">
        <v>89</v>
      </c>
      <c r="C48" s="6">
        <v>1396</v>
      </c>
      <c r="D48" s="10">
        <v>2946</v>
      </c>
      <c r="E48" s="10">
        <v>3689</v>
      </c>
      <c r="F48" s="10">
        <v>12096</v>
      </c>
      <c r="G48" s="10">
        <v>6454</v>
      </c>
      <c r="H48" s="10">
        <v>7264</v>
      </c>
      <c r="I48" s="10" t="s">
        <v>33</v>
      </c>
      <c r="J48" s="10">
        <v>7139</v>
      </c>
      <c r="K48" s="10">
        <v>6537</v>
      </c>
      <c r="L48" s="10">
        <v>2298</v>
      </c>
      <c r="M48" s="10">
        <v>1788</v>
      </c>
      <c r="N48" s="10" t="s">
        <v>33</v>
      </c>
      <c r="O48" s="11"/>
    </row>
    <row r="49" spans="1:15" ht="13.5" x14ac:dyDescent="0.25">
      <c r="A49" s="6" t="s">
        <v>90</v>
      </c>
      <c r="B49" s="6" t="s">
        <v>91</v>
      </c>
      <c r="C49" s="6">
        <v>517</v>
      </c>
      <c r="D49" s="10">
        <v>3495</v>
      </c>
      <c r="E49" s="10">
        <v>3396</v>
      </c>
      <c r="F49" s="10">
        <v>4472</v>
      </c>
      <c r="G49" s="10">
        <v>4661</v>
      </c>
      <c r="H49" s="10">
        <v>4554</v>
      </c>
      <c r="I49" s="10">
        <v>4796</v>
      </c>
      <c r="J49" s="10">
        <v>4907</v>
      </c>
      <c r="K49" s="10">
        <v>4844</v>
      </c>
      <c r="L49" s="10">
        <v>4505</v>
      </c>
      <c r="M49" s="10">
        <v>4566</v>
      </c>
      <c r="N49" s="10">
        <v>4393</v>
      </c>
      <c r="O49" s="11"/>
    </row>
    <row r="50" spans="1:15" ht="13.5" x14ac:dyDescent="0.25">
      <c r="A50" s="6" t="s">
        <v>92</v>
      </c>
      <c r="B50" s="6" t="s">
        <v>93</v>
      </c>
      <c r="C50" s="6">
        <v>183</v>
      </c>
      <c r="D50" s="10">
        <v>857</v>
      </c>
      <c r="E50" s="10">
        <v>877</v>
      </c>
      <c r="F50" s="10">
        <v>1373</v>
      </c>
      <c r="G50" s="10">
        <v>1767</v>
      </c>
      <c r="H50" s="10">
        <v>2226</v>
      </c>
      <c r="I50" s="10">
        <v>2106</v>
      </c>
      <c r="J50" s="10">
        <v>2238</v>
      </c>
      <c r="K50" s="10">
        <v>2091</v>
      </c>
      <c r="L50" s="10">
        <v>1968</v>
      </c>
      <c r="M50" s="10">
        <v>2190</v>
      </c>
      <c r="N50" s="10">
        <v>2580</v>
      </c>
      <c r="O50" s="11"/>
    </row>
    <row r="51" spans="1:15" ht="13.5" x14ac:dyDescent="0.25">
      <c r="A51" s="6" t="s">
        <v>94</v>
      </c>
      <c r="B51" s="6" t="s">
        <v>95</v>
      </c>
      <c r="C51" s="6" t="s">
        <v>51</v>
      </c>
      <c r="D51" s="10">
        <v>1429</v>
      </c>
      <c r="E51" s="10">
        <v>1653</v>
      </c>
      <c r="F51" s="10">
        <v>4039</v>
      </c>
      <c r="G51" s="10">
        <v>4053</v>
      </c>
      <c r="H51" s="10">
        <v>3803</v>
      </c>
      <c r="I51" s="10">
        <v>3546</v>
      </c>
      <c r="J51" s="10">
        <v>2968</v>
      </c>
      <c r="K51" s="10">
        <v>2135</v>
      </c>
      <c r="L51" s="10">
        <v>1053</v>
      </c>
      <c r="M51" s="10">
        <v>732</v>
      </c>
      <c r="N51" s="10">
        <v>288</v>
      </c>
      <c r="O51" s="11"/>
    </row>
    <row r="52" spans="1:15" ht="13.5" x14ac:dyDescent="0.25">
      <c r="A52" s="6" t="s">
        <v>96</v>
      </c>
      <c r="B52" s="6" t="s">
        <v>97</v>
      </c>
      <c r="C52" s="6">
        <v>113</v>
      </c>
      <c r="D52" s="10">
        <v>138</v>
      </c>
      <c r="E52" s="10">
        <v>207</v>
      </c>
      <c r="F52" s="10">
        <v>246</v>
      </c>
      <c r="G52" s="10">
        <v>293</v>
      </c>
      <c r="H52" s="10">
        <v>309</v>
      </c>
      <c r="I52" s="10">
        <v>485</v>
      </c>
      <c r="J52" s="10">
        <v>471</v>
      </c>
      <c r="K52" s="10">
        <v>521</v>
      </c>
      <c r="L52" s="10">
        <v>521</v>
      </c>
      <c r="M52" s="10">
        <v>605</v>
      </c>
      <c r="N52" s="10">
        <v>589</v>
      </c>
      <c r="O52" s="11"/>
    </row>
    <row r="53" spans="1:15" ht="13.5" x14ac:dyDescent="0.25">
      <c r="A53" s="6" t="s">
        <v>98</v>
      </c>
      <c r="B53" s="6" t="s">
        <v>99</v>
      </c>
      <c r="C53" s="6">
        <v>1769</v>
      </c>
      <c r="D53" s="10">
        <v>4507</v>
      </c>
      <c r="E53" s="10">
        <v>4584</v>
      </c>
      <c r="F53" s="10" t="s">
        <v>51</v>
      </c>
      <c r="G53" s="10" t="s">
        <v>51</v>
      </c>
      <c r="H53" s="10" t="s">
        <v>51</v>
      </c>
      <c r="I53" s="10" t="s">
        <v>33</v>
      </c>
      <c r="J53" s="10" t="s">
        <v>33</v>
      </c>
      <c r="K53" s="10" t="s">
        <v>33</v>
      </c>
      <c r="L53" s="10">
        <v>3041</v>
      </c>
      <c r="M53" s="10">
        <v>574</v>
      </c>
      <c r="N53" s="10">
        <v>720</v>
      </c>
      <c r="O53" s="11"/>
    </row>
    <row r="54" spans="1:15" ht="13.5" x14ac:dyDescent="0.25">
      <c r="A54" s="6" t="s">
        <v>100</v>
      </c>
      <c r="B54" s="6" t="s">
        <v>101</v>
      </c>
      <c r="C54" s="6">
        <v>285</v>
      </c>
      <c r="D54" s="10">
        <v>649</v>
      </c>
      <c r="E54" s="10">
        <v>1342</v>
      </c>
      <c r="F54" s="10">
        <v>1199</v>
      </c>
      <c r="G54" s="10">
        <v>1198</v>
      </c>
      <c r="H54" s="10">
        <v>1589</v>
      </c>
      <c r="I54" s="10">
        <v>1522</v>
      </c>
      <c r="J54" s="10">
        <v>857</v>
      </c>
      <c r="K54" s="10">
        <v>604</v>
      </c>
      <c r="L54" s="10">
        <v>171</v>
      </c>
      <c r="M54" s="10">
        <v>110</v>
      </c>
      <c r="N54" s="10">
        <v>40</v>
      </c>
      <c r="O54" s="11"/>
    </row>
    <row r="55" spans="1:15" ht="13.5" x14ac:dyDescent="0.25">
      <c r="A55" s="6" t="s">
        <v>102</v>
      </c>
      <c r="B55" s="6" t="s">
        <v>103</v>
      </c>
      <c r="C55" s="6">
        <v>360</v>
      </c>
      <c r="D55" s="10">
        <v>1842</v>
      </c>
      <c r="E55" s="10">
        <v>2376</v>
      </c>
      <c r="F55" s="10">
        <v>2802</v>
      </c>
      <c r="G55" s="10">
        <v>2081</v>
      </c>
      <c r="H55" s="10">
        <v>1940</v>
      </c>
      <c r="I55" s="10"/>
      <c r="J55" s="10">
        <v>1316</v>
      </c>
      <c r="K55" s="10">
        <v>1140</v>
      </c>
      <c r="L55" s="10">
        <v>637</v>
      </c>
      <c r="M55" s="10">
        <v>446</v>
      </c>
      <c r="N55" s="10">
        <v>284</v>
      </c>
      <c r="O55" s="10"/>
    </row>
    <row r="56" spans="1:15" ht="13.5" x14ac:dyDescent="0.25">
      <c r="A56" s="6" t="s">
        <v>104</v>
      </c>
      <c r="B56" s="6" t="s">
        <v>105</v>
      </c>
      <c r="C56" s="6">
        <v>448</v>
      </c>
      <c r="D56" s="10">
        <v>937</v>
      </c>
      <c r="E56" s="10">
        <v>937</v>
      </c>
      <c r="F56" s="10">
        <v>937</v>
      </c>
      <c r="G56" s="10">
        <v>998</v>
      </c>
      <c r="H56" s="10">
        <v>718</v>
      </c>
      <c r="I56" s="10">
        <v>1302</v>
      </c>
      <c r="J56" s="10">
        <v>1264</v>
      </c>
      <c r="K56" s="10">
        <v>1282</v>
      </c>
      <c r="L56" s="10">
        <v>998</v>
      </c>
      <c r="M56" s="10">
        <v>2365</v>
      </c>
      <c r="N56" s="10">
        <v>4269</v>
      </c>
      <c r="O56" s="11"/>
    </row>
    <row r="57" spans="1:15" ht="13.5" x14ac:dyDescent="0.25">
      <c r="A57" s="6" t="s">
        <v>106</v>
      </c>
      <c r="B57" s="6" t="s">
        <v>107</v>
      </c>
      <c r="C57" s="6" t="s">
        <v>51</v>
      </c>
      <c r="D57" s="10">
        <v>287</v>
      </c>
      <c r="E57" s="10">
        <v>223</v>
      </c>
      <c r="F57" s="10">
        <v>325</v>
      </c>
      <c r="G57" s="10" t="s">
        <v>51</v>
      </c>
      <c r="H57" s="10">
        <v>311</v>
      </c>
      <c r="I57" s="10" t="s">
        <v>33</v>
      </c>
      <c r="J57" s="10" t="s">
        <v>33</v>
      </c>
      <c r="K57" s="10" t="s">
        <v>33</v>
      </c>
      <c r="L57" s="10" t="s">
        <v>108</v>
      </c>
      <c r="M57" s="10" t="s">
        <v>33</v>
      </c>
      <c r="N57" s="10" t="s">
        <v>33</v>
      </c>
      <c r="O57" s="11"/>
    </row>
    <row r="58" spans="1:15" ht="13.5" x14ac:dyDescent="0.25">
      <c r="A58" s="6" t="s">
        <v>109</v>
      </c>
      <c r="B58" s="6" t="s">
        <v>110</v>
      </c>
      <c r="C58" s="6" t="s">
        <v>51</v>
      </c>
      <c r="D58" s="10">
        <v>813</v>
      </c>
      <c r="E58" s="10">
        <v>1130</v>
      </c>
      <c r="F58" s="10">
        <v>1281</v>
      </c>
      <c r="G58" s="10">
        <v>2410</v>
      </c>
      <c r="H58" s="10">
        <v>2989</v>
      </c>
      <c r="I58" s="10">
        <v>4073</v>
      </c>
      <c r="J58" s="10">
        <v>4856</v>
      </c>
      <c r="K58" s="10">
        <v>3719</v>
      </c>
      <c r="L58" s="10">
        <v>2540</v>
      </c>
      <c r="M58" s="10">
        <v>2042</v>
      </c>
      <c r="N58" s="10">
        <v>1403</v>
      </c>
      <c r="O58" s="11"/>
    </row>
    <row r="59" spans="1:15" ht="13.5" x14ac:dyDescent="0.25">
      <c r="A59" s="6" t="s">
        <v>111</v>
      </c>
      <c r="B59" s="6" t="s">
        <v>112</v>
      </c>
      <c r="C59" s="6" t="s">
        <v>51</v>
      </c>
      <c r="D59" s="10">
        <v>1582</v>
      </c>
      <c r="E59" s="10">
        <v>1106</v>
      </c>
      <c r="F59" s="10">
        <v>1081</v>
      </c>
      <c r="G59" s="10">
        <v>986</v>
      </c>
      <c r="H59" s="10">
        <v>988</v>
      </c>
      <c r="I59" s="10">
        <v>773</v>
      </c>
      <c r="J59" s="10">
        <v>717</v>
      </c>
      <c r="K59" s="10">
        <v>321</v>
      </c>
      <c r="L59" s="10">
        <v>128</v>
      </c>
      <c r="M59" s="10">
        <v>11</v>
      </c>
      <c r="N59" s="10" t="s">
        <v>33</v>
      </c>
      <c r="O59" s="11"/>
    </row>
    <row r="60" spans="1:15" ht="13.5" x14ac:dyDescent="0.25">
      <c r="A60" s="6" t="s">
        <v>113</v>
      </c>
      <c r="B60" s="6" t="s">
        <v>114</v>
      </c>
      <c r="C60" s="6" t="s">
        <v>33</v>
      </c>
      <c r="D60" s="10">
        <v>1133</v>
      </c>
      <c r="E60" s="10">
        <v>1322</v>
      </c>
      <c r="F60" s="10">
        <v>1235</v>
      </c>
      <c r="G60" s="10">
        <v>1479</v>
      </c>
      <c r="H60" s="10">
        <v>1597</v>
      </c>
      <c r="I60" s="10" t="s">
        <v>33</v>
      </c>
      <c r="J60" s="10" t="s">
        <v>33</v>
      </c>
      <c r="K60" s="10">
        <v>271</v>
      </c>
      <c r="L60" s="10">
        <v>90</v>
      </c>
      <c r="M60" s="10" t="s">
        <v>33</v>
      </c>
      <c r="N60" s="10" t="s">
        <v>33</v>
      </c>
      <c r="O60" s="11"/>
    </row>
    <row r="61" spans="1:15" ht="13.5" x14ac:dyDescent="0.25">
      <c r="A61" s="6" t="s">
        <v>115</v>
      </c>
      <c r="B61" s="6" t="s">
        <v>116</v>
      </c>
      <c r="C61" s="6" t="s">
        <v>51</v>
      </c>
      <c r="D61" s="10">
        <v>779</v>
      </c>
      <c r="E61" s="10">
        <v>855</v>
      </c>
      <c r="F61" s="10">
        <v>853</v>
      </c>
      <c r="G61" s="10">
        <v>873</v>
      </c>
      <c r="H61" s="10">
        <v>840</v>
      </c>
      <c r="I61" s="10">
        <v>903</v>
      </c>
      <c r="J61" s="10">
        <v>932</v>
      </c>
      <c r="K61" s="10">
        <v>788</v>
      </c>
      <c r="L61" s="10">
        <v>68</v>
      </c>
      <c r="M61" s="10" t="s">
        <v>33</v>
      </c>
      <c r="N61" s="10" t="s">
        <v>33</v>
      </c>
      <c r="O61" s="11"/>
    </row>
    <row r="62" spans="1:15" ht="13.5" x14ac:dyDescent="0.25">
      <c r="A62" s="6" t="s">
        <v>117</v>
      </c>
      <c r="B62" s="6" t="s">
        <v>118</v>
      </c>
      <c r="C62" s="6" t="s">
        <v>33</v>
      </c>
      <c r="D62" s="10">
        <v>2504</v>
      </c>
      <c r="E62" s="10">
        <v>3081</v>
      </c>
      <c r="F62" s="10">
        <v>4788</v>
      </c>
      <c r="G62" s="10">
        <v>4343</v>
      </c>
      <c r="H62" s="10">
        <v>11348</v>
      </c>
      <c r="I62" s="10">
        <v>5754</v>
      </c>
      <c r="J62" s="10">
        <v>5071</v>
      </c>
      <c r="K62" s="10">
        <v>7092</v>
      </c>
      <c r="L62" s="10">
        <v>7172</v>
      </c>
      <c r="M62" s="10">
        <v>9058</v>
      </c>
      <c r="N62" s="10">
        <v>11465</v>
      </c>
      <c r="O62" s="11"/>
    </row>
    <row r="63" spans="1:15" ht="13.5" x14ac:dyDescent="0.25">
      <c r="A63" s="6" t="s">
        <v>119</v>
      </c>
      <c r="B63" s="6" t="s">
        <v>120</v>
      </c>
      <c r="C63" s="6" t="s">
        <v>51</v>
      </c>
      <c r="D63" s="10">
        <v>1834</v>
      </c>
      <c r="E63" s="10">
        <v>2302</v>
      </c>
      <c r="F63" s="10">
        <v>2494</v>
      </c>
      <c r="G63" s="10">
        <v>2462</v>
      </c>
      <c r="H63" s="10">
        <v>2588</v>
      </c>
      <c r="I63" s="10">
        <v>2592</v>
      </c>
      <c r="J63" s="10">
        <v>3051</v>
      </c>
      <c r="K63" s="10">
        <v>3579</v>
      </c>
      <c r="L63" s="10">
        <v>3168</v>
      </c>
      <c r="M63" s="10">
        <v>3642</v>
      </c>
      <c r="N63" s="10">
        <v>4117</v>
      </c>
      <c r="O63" s="11"/>
    </row>
    <row r="64" spans="1:15" ht="13.5" x14ac:dyDescent="0.25">
      <c r="A64" s="6" t="s">
        <v>121</v>
      </c>
      <c r="B64" s="6" t="s">
        <v>122</v>
      </c>
      <c r="C64" s="6" t="s">
        <v>33</v>
      </c>
      <c r="D64" s="10">
        <v>782</v>
      </c>
      <c r="E64" s="10">
        <v>820</v>
      </c>
      <c r="F64" s="10">
        <v>780</v>
      </c>
      <c r="G64" s="10">
        <v>731</v>
      </c>
      <c r="H64" s="10">
        <v>666</v>
      </c>
      <c r="I64" s="10">
        <v>655</v>
      </c>
      <c r="J64" s="10">
        <v>627</v>
      </c>
      <c r="K64" s="10">
        <v>580</v>
      </c>
      <c r="L64" s="10">
        <v>106</v>
      </c>
      <c r="M64" s="10">
        <v>31</v>
      </c>
      <c r="N64" s="10" t="s">
        <v>33</v>
      </c>
      <c r="O64" s="11"/>
    </row>
    <row r="65" spans="1:15" ht="13.5" x14ac:dyDescent="0.25">
      <c r="A65" s="6" t="s">
        <v>123</v>
      </c>
      <c r="B65" s="6" t="s">
        <v>124</v>
      </c>
      <c r="C65" s="6" t="s">
        <v>33</v>
      </c>
      <c r="D65" s="10">
        <v>1893</v>
      </c>
      <c r="E65" s="10">
        <v>2302</v>
      </c>
      <c r="F65" s="10">
        <v>1901</v>
      </c>
      <c r="G65" s="10">
        <v>2246</v>
      </c>
      <c r="H65" s="10">
        <v>2110</v>
      </c>
      <c r="I65" s="10">
        <v>2032</v>
      </c>
      <c r="J65" s="10">
        <v>1851</v>
      </c>
      <c r="K65" s="10">
        <v>1712</v>
      </c>
      <c r="L65" s="10">
        <v>1504</v>
      </c>
      <c r="M65" s="10">
        <v>1608</v>
      </c>
      <c r="N65" s="10">
        <v>1491</v>
      </c>
      <c r="O65" s="11"/>
    </row>
    <row r="66" spans="1:15" ht="13.5" x14ac:dyDescent="0.25">
      <c r="A66" s="6" t="s">
        <v>125</v>
      </c>
      <c r="B66" s="6" t="s">
        <v>126</v>
      </c>
      <c r="C66" s="6" t="s">
        <v>33</v>
      </c>
      <c r="D66" s="10">
        <v>61</v>
      </c>
      <c r="E66" s="10">
        <v>61</v>
      </c>
      <c r="F66" s="10">
        <v>1991</v>
      </c>
      <c r="G66" s="10">
        <v>997</v>
      </c>
      <c r="H66" s="10">
        <v>1115</v>
      </c>
      <c r="I66" s="10" t="s">
        <v>33</v>
      </c>
      <c r="J66" s="10" t="s">
        <v>108</v>
      </c>
      <c r="K66" s="10">
        <v>1304</v>
      </c>
      <c r="L66" s="10">
        <v>727</v>
      </c>
      <c r="M66" s="10">
        <v>503</v>
      </c>
      <c r="N66" s="10">
        <v>262</v>
      </c>
      <c r="O66" s="11"/>
    </row>
    <row r="67" spans="1:15" ht="13.5" x14ac:dyDescent="0.25">
      <c r="A67" s="6" t="s">
        <v>127</v>
      </c>
      <c r="B67" s="6" t="s">
        <v>128</v>
      </c>
      <c r="C67" s="6" t="s">
        <v>33</v>
      </c>
      <c r="D67" s="10">
        <v>160</v>
      </c>
      <c r="E67" s="10">
        <v>1072</v>
      </c>
      <c r="F67" s="10">
        <v>1099</v>
      </c>
      <c r="G67" s="10">
        <v>1265</v>
      </c>
      <c r="H67" s="10">
        <v>1353</v>
      </c>
      <c r="I67" s="10">
        <v>1421</v>
      </c>
      <c r="J67" s="10">
        <v>1476</v>
      </c>
      <c r="K67" s="10">
        <v>989</v>
      </c>
      <c r="L67" s="10">
        <v>102</v>
      </c>
      <c r="M67" s="10">
        <v>34</v>
      </c>
      <c r="N67" s="10" t="s">
        <v>33</v>
      </c>
      <c r="O67" s="11"/>
    </row>
    <row r="68" spans="1:15" ht="13.5" x14ac:dyDescent="0.25">
      <c r="A68" s="6" t="s">
        <v>129</v>
      </c>
      <c r="B68" s="6" t="s">
        <v>130</v>
      </c>
      <c r="C68" s="6" t="s">
        <v>33</v>
      </c>
      <c r="D68" s="10">
        <v>622</v>
      </c>
      <c r="E68" s="10">
        <v>914</v>
      </c>
      <c r="F68" s="10">
        <v>694</v>
      </c>
      <c r="G68" s="10">
        <v>682</v>
      </c>
      <c r="H68" s="10">
        <v>707</v>
      </c>
      <c r="I68" s="10">
        <v>682</v>
      </c>
      <c r="J68" s="10">
        <v>701</v>
      </c>
      <c r="K68" s="10">
        <v>716</v>
      </c>
      <c r="L68" s="10">
        <v>844</v>
      </c>
      <c r="M68" s="10">
        <v>966</v>
      </c>
      <c r="N68" s="10">
        <v>1012</v>
      </c>
      <c r="O68" s="11"/>
    </row>
    <row r="69" spans="1:15" ht="13.5" x14ac:dyDescent="0.25">
      <c r="A69" s="6" t="s">
        <v>131</v>
      </c>
      <c r="B69" s="6" t="s">
        <v>132</v>
      </c>
      <c r="C69" s="6" t="s">
        <v>33</v>
      </c>
      <c r="D69" s="10">
        <v>552</v>
      </c>
      <c r="E69" s="10">
        <v>1101</v>
      </c>
      <c r="F69" s="10">
        <v>3316</v>
      </c>
      <c r="G69" s="10">
        <v>3644</v>
      </c>
      <c r="H69" s="10">
        <v>3986</v>
      </c>
      <c r="I69" s="10">
        <v>4400</v>
      </c>
      <c r="J69" s="10">
        <v>4400</v>
      </c>
      <c r="K69" s="10">
        <v>4754</v>
      </c>
      <c r="L69" s="10">
        <v>4537</v>
      </c>
      <c r="M69" s="10">
        <v>6193</v>
      </c>
      <c r="N69" s="10">
        <v>6601</v>
      </c>
      <c r="O69" s="11"/>
    </row>
    <row r="70" spans="1:15" ht="13.5" x14ac:dyDescent="0.25">
      <c r="A70" s="6" t="s">
        <v>133</v>
      </c>
      <c r="B70" s="6" t="s">
        <v>134</v>
      </c>
      <c r="C70" s="6" t="s">
        <v>33</v>
      </c>
      <c r="D70" s="10">
        <v>401</v>
      </c>
      <c r="E70" s="10">
        <v>708</v>
      </c>
      <c r="F70" s="10">
        <v>864</v>
      </c>
      <c r="G70" s="10">
        <v>811</v>
      </c>
      <c r="H70" s="10">
        <v>856</v>
      </c>
      <c r="I70" s="10">
        <v>797</v>
      </c>
      <c r="J70" s="10">
        <v>864</v>
      </c>
      <c r="K70" s="10" t="s">
        <v>108</v>
      </c>
      <c r="L70" s="10" t="s">
        <v>33</v>
      </c>
      <c r="M70" s="10" t="s">
        <v>33</v>
      </c>
      <c r="N70" s="10" t="s">
        <v>33</v>
      </c>
      <c r="O70" s="11"/>
    </row>
    <row r="71" spans="1:15" ht="13.5" x14ac:dyDescent="0.25">
      <c r="A71" s="6" t="s">
        <v>135</v>
      </c>
      <c r="B71" s="6" t="s">
        <v>136</v>
      </c>
      <c r="C71" s="6" t="s">
        <v>33</v>
      </c>
      <c r="D71" s="10">
        <v>419</v>
      </c>
      <c r="E71" s="10">
        <v>903</v>
      </c>
      <c r="F71" s="10">
        <v>1144</v>
      </c>
      <c r="G71" s="10">
        <v>1242</v>
      </c>
      <c r="H71" s="10">
        <v>1457</v>
      </c>
      <c r="I71" s="10">
        <v>1583</v>
      </c>
      <c r="J71" s="10">
        <v>1829</v>
      </c>
      <c r="K71" s="10">
        <v>1993</v>
      </c>
      <c r="L71" s="10">
        <v>1920</v>
      </c>
      <c r="M71" s="10">
        <v>2298</v>
      </c>
      <c r="N71" s="10">
        <v>2670</v>
      </c>
      <c r="O71" s="11"/>
    </row>
    <row r="72" spans="1:15" ht="13.5" x14ac:dyDescent="0.25">
      <c r="A72" s="6" t="s">
        <v>137</v>
      </c>
      <c r="B72" s="6" t="s">
        <v>138</v>
      </c>
      <c r="C72" s="6" t="s">
        <v>33</v>
      </c>
      <c r="D72" s="10" t="s">
        <v>51</v>
      </c>
      <c r="E72" s="10">
        <v>250</v>
      </c>
      <c r="F72" s="10" t="s">
        <v>51</v>
      </c>
      <c r="G72" s="10">
        <v>261</v>
      </c>
      <c r="H72" s="10">
        <v>201</v>
      </c>
      <c r="I72" s="10">
        <v>189</v>
      </c>
      <c r="J72" s="10">
        <v>192</v>
      </c>
      <c r="K72" s="10" t="s">
        <v>33</v>
      </c>
      <c r="L72" s="10" t="s">
        <v>108</v>
      </c>
      <c r="M72" s="10" t="s">
        <v>108</v>
      </c>
      <c r="N72" s="10" t="s">
        <v>33</v>
      </c>
      <c r="O72" s="11"/>
    </row>
    <row r="73" spans="1:15" ht="13.5" x14ac:dyDescent="0.25">
      <c r="A73" s="6" t="s">
        <v>139</v>
      </c>
      <c r="B73" s="6" t="s">
        <v>140</v>
      </c>
      <c r="C73" s="6" t="s">
        <v>33</v>
      </c>
      <c r="D73" s="10" t="s">
        <v>51</v>
      </c>
      <c r="E73" s="10">
        <v>467</v>
      </c>
      <c r="F73" s="10" t="s">
        <v>51</v>
      </c>
      <c r="G73" s="10">
        <v>477</v>
      </c>
      <c r="H73" s="10">
        <v>498</v>
      </c>
      <c r="I73" s="10">
        <v>603</v>
      </c>
      <c r="J73" s="10">
        <v>872</v>
      </c>
      <c r="K73" s="10">
        <v>1260</v>
      </c>
      <c r="L73" s="10">
        <v>390</v>
      </c>
      <c r="M73" s="10" t="s">
        <v>33</v>
      </c>
      <c r="N73" s="10" t="s">
        <v>33</v>
      </c>
      <c r="O73" s="11"/>
    </row>
    <row r="74" spans="1:15" ht="13.5" x14ac:dyDescent="0.25">
      <c r="A74" s="6" t="s">
        <v>141</v>
      </c>
      <c r="B74" s="6" t="s">
        <v>142</v>
      </c>
      <c r="C74" s="6" t="s">
        <v>33</v>
      </c>
      <c r="D74" s="10">
        <v>76</v>
      </c>
      <c r="E74" s="10">
        <v>76</v>
      </c>
      <c r="F74" s="10">
        <v>397</v>
      </c>
      <c r="G74" s="10">
        <v>292</v>
      </c>
      <c r="H74" s="10">
        <v>292</v>
      </c>
      <c r="I74" s="10">
        <v>343</v>
      </c>
      <c r="J74" s="10">
        <v>420</v>
      </c>
      <c r="K74" s="10">
        <v>399</v>
      </c>
      <c r="L74" s="10">
        <v>50</v>
      </c>
      <c r="M74" s="10">
        <v>11</v>
      </c>
      <c r="N74" s="10" t="s">
        <v>33</v>
      </c>
      <c r="O74" s="11"/>
    </row>
    <row r="75" spans="1:15" ht="13.5" x14ac:dyDescent="0.25">
      <c r="A75" s="6" t="s">
        <v>143</v>
      </c>
      <c r="B75" s="6" t="s">
        <v>144</v>
      </c>
      <c r="C75" s="6" t="s">
        <v>33</v>
      </c>
      <c r="D75" s="10" t="s">
        <v>51</v>
      </c>
      <c r="E75" s="10">
        <v>181</v>
      </c>
      <c r="F75" s="10">
        <v>317</v>
      </c>
      <c r="G75" s="10">
        <v>309</v>
      </c>
      <c r="H75" s="10">
        <v>416</v>
      </c>
      <c r="I75" s="10">
        <v>414</v>
      </c>
      <c r="J75" s="10">
        <v>444</v>
      </c>
      <c r="K75" s="10">
        <v>535</v>
      </c>
      <c r="L75" s="10">
        <v>142</v>
      </c>
      <c r="M75" s="10">
        <v>79</v>
      </c>
      <c r="N75" s="10" t="s">
        <v>33</v>
      </c>
      <c r="O75" s="11"/>
    </row>
    <row r="76" spans="1:15" ht="13.5" x14ac:dyDescent="0.25">
      <c r="A76" s="6" t="s">
        <v>145</v>
      </c>
      <c r="B76" s="6" t="s">
        <v>146</v>
      </c>
      <c r="C76" s="6" t="s">
        <v>33</v>
      </c>
      <c r="D76" s="10" t="s">
        <v>51</v>
      </c>
      <c r="E76" s="10" t="s">
        <v>51</v>
      </c>
      <c r="F76" s="10" t="s">
        <v>51</v>
      </c>
      <c r="G76" s="10">
        <v>627</v>
      </c>
      <c r="H76" s="10">
        <v>501</v>
      </c>
      <c r="I76" s="10">
        <v>698</v>
      </c>
      <c r="J76" s="10">
        <v>794</v>
      </c>
      <c r="K76" s="10">
        <v>282</v>
      </c>
      <c r="L76" s="10">
        <v>74</v>
      </c>
      <c r="M76" s="10" t="s">
        <v>33</v>
      </c>
      <c r="N76" s="10" t="s">
        <v>33</v>
      </c>
      <c r="O76" s="11"/>
    </row>
    <row r="77" spans="1:15" ht="13.5" x14ac:dyDescent="0.25">
      <c r="A77" s="6" t="s">
        <v>147</v>
      </c>
      <c r="B77" s="6" t="s">
        <v>148</v>
      </c>
      <c r="C77" s="6" t="s">
        <v>33</v>
      </c>
      <c r="D77" s="10" t="s">
        <v>51</v>
      </c>
      <c r="E77" s="10" t="s">
        <v>51</v>
      </c>
      <c r="F77" s="10">
        <v>1167</v>
      </c>
      <c r="G77" s="10">
        <v>1429</v>
      </c>
      <c r="H77" s="10">
        <v>1559</v>
      </c>
      <c r="I77" s="10">
        <v>985</v>
      </c>
      <c r="J77" s="10">
        <v>1081</v>
      </c>
      <c r="K77" s="10">
        <v>1039</v>
      </c>
      <c r="L77" s="10">
        <v>409</v>
      </c>
      <c r="M77" s="10">
        <v>160</v>
      </c>
      <c r="N77" s="10" t="s">
        <v>33</v>
      </c>
      <c r="O77" s="11"/>
    </row>
    <row r="78" spans="1:15" ht="13.5" x14ac:dyDescent="0.25">
      <c r="A78" s="6" t="s">
        <v>149</v>
      </c>
      <c r="B78" s="6" t="s">
        <v>150</v>
      </c>
      <c r="C78" s="6" t="s">
        <v>33</v>
      </c>
      <c r="D78" s="10">
        <v>227</v>
      </c>
      <c r="E78" s="10">
        <v>1018</v>
      </c>
      <c r="F78" s="10">
        <v>1353</v>
      </c>
      <c r="G78" s="10">
        <v>787</v>
      </c>
      <c r="H78" s="10">
        <v>994</v>
      </c>
      <c r="I78" s="10">
        <v>1069</v>
      </c>
      <c r="J78" s="10">
        <v>921</v>
      </c>
      <c r="K78" s="10">
        <v>718</v>
      </c>
      <c r="L78" s="10">
        <v>280</v>
      </c>
      <c r="M78" s="10">
        <v>155</v>
      </c>
      <c r="N78" s="10" t="s">
        <v>33</v>
      </c>
      <c r="O78" s="11"/>
    </row>
    <row r="79" spans="1:15" ht="13.5" x14ac:dyDescent="0.25">
      <c r="A79" s="6" t="s">
        <v>151</v>
      </c>
      <c r="B79" s="6" t="s">
        <v>152</v>
      </c>
      <c r="C79" s="6" t="s">
        <v>33</v>
      </c>
      <c r="D79" s="10" t="s">
        <v>51</v>
      </c>
      <c r="E79" s="10" t="s">
        <v>51</v>
      </c>
      <c r="F79" s="10">
        <v>428</v>
      </c>
      <c r="G79" s="10">
        <v>219</v>
      </c>
      <c r="H79" s="10">
        <v>980</v>
      </c>
      <c r="I79" s="10">
        <v>450</v>
      </c>
      <c r="J79" s="10">
        <v>488</v>
      </c>
      <c r="K79" s="10">
        <v>426</v>
      </c>
      <c r="L79" s="10">
        <v>223</v>
      </c>
      <c r="M79" s="10">
        <v>129</v>
      </c>
      <c r="N79" s="10">
        <v>85</v>
      </c>
      <c r="O79" s="11"/>
    </row>
    <row r="80" spans="1:15" ht="13.5" x14ac:dyDescent="0.25">
      <c r="A80" s="6" t="s">
        <v>153</v>
      </c>
      <c r="B80" s="6" t="s">
        <v>154</v>
      </c>
      <c r="C80" s="6" t="s">
        <v>33</v>
      </c>
      <c r="D80" s="10">
        <v>368</v>
      </c>
      <c r="E80" s="10">
        <v>1067</v>
      </c>
      <c r="F80" s="10">
        <v>1095</v>
      </c>
      <c r="G80" s="10">
        <v>908</v>
      </c>
      <c r="H80" s="10">
        <v>1230</v>
      </c>
      <c r="I80" s="10" t="s">
        <v>33</v>
      </c>
      <c r="J80" s="10">
        <v>1138</v>
      </c>
      <c r="K80" s="10">
        <v>921</v>
      </c>
      <c r="L80" s="10" t="s">
        <v>108</v>
      </c>
      <c r="M80" s="10" t="s">
        <v>108</v>
      </c>
      <c r="N80" s="10" t="s">
        <v>108</v>
      </c>
      <c r="O80" s="11"/>
    </row>
    <row r="81" spans="1:15" ht="13.5" x14ac:dyDescent="0.25">
      <c r="A81" s="6" t="s">
        <v>155</v>
      </c>
      <c r="B81" s="6" t="s">
        <v>156</v>
      </c>
      <c r="C81" s="6" t="s">
        <v>33</v>
      </c>
      <c r="D81" s="10" t="s">
        <v>51</v>
      </c>
      <c r="E81" s="10" t="s">
        <v>51</v>
      </c>
      <c r="F81" s="10">
        <v>864</v>
      </c>
      <c r="G81" s="10">
        <v>502</v>
      </c>
      <c r="H81" s="10">
        <v>92</v>
      </c>
      <c r="I81" s="10">
        <v>282</v>
      </c>
      <c r="J81" s="10">
        <v>1000</v>
      </c>
      <c r="K81" s="10">
        <v>1104</v>
      </c>
      <c r="L81" s="10" t="s">
        <v>108</v>
      </c>
      <c r="M81" s="10" t="s">
        <v>108</v>
      </c>
      <c r="N81" s="10" t="s">
        <v>33</v>
      </c>
      <c r="O81" s="11"/>
    </row>
    <row r="82" spans="1:15" ht="13.5" x14ac:dyDescent="0.25">
      <c r="A82" s="6" t="s">
        <v>157</v>
      </c>
      <c r="B82" s="6" t="s">
        <v>158</v>
      </c>
      <c r="C82" s="6" t="s">
        <v>33</v>
      </c>
      <c r="D82" s="10" t="s">
        <v>51</v>
      </c>
      <c r="E82" s="10">
        <v>640</v>
      </c>
      <c r="F82" s="10">
        <v>680</v>
      </c>
      <c r="G82" s="10">
        <v>404</v>
      </c>
      <c r="H82" s="10">
        <v>526</v>
      </c>
      <c r="I82" s="10">
        <v>475</v>
      </c>
      <c r="J82" s="10">
        <v>563</v>
      </c>
      <c r="K82" s="10">
        <v>572</v>
      </c>
      <c r="L82" s="10" t="s">
        <v>108</v>
      </c>
      <c r="M82" s="10" t="s">
        <v>108</v>
      </c>
      <c r="N82" s="10" t="s">
        <v>33</v>
      </c>
      <c r="O82" s="11"/>
    </row>
    <row r="83" spans="1:15" ht="13.5" x14ac:dyDescent="0.25">
      <c r="A83" s="6" t="s">
        <v>159</v>
      </c>
      <c r="B83" s="6" t="s">
        <v>160</v>
      </c>
      <c r="C83" s="6" t="s">
        <v>33</v>
      </c>
      <c r="D83" s="10" t="s">
        <v>51</v>
      </c>
      <c r="E83" s="10" t="s">
        <v>51</v>
      </c>
      <c r="F83" s="10">
        <v>551</v>
      </c>
      <c r="G83" s="10">
        <v>881</v>
      </c>
      <c r="H83" s="10">
        <v>1214</v>
      </c>
      <c r="I83" s="10">
        <v>1779</v>
      </c>
      <c r="J83" s="10">
        <v>2323</v>
      </c>
      <c r="K83" s="10">
        <v>2618</v>
      </c>
      <c r="L83" s="10">
        <v>2878</v>
      </c>
      <c r="M83" s="10">
        <v>3933</v>
      </c>
      <c r="N83" s="10">
        <v>4262</v>
      </c>
      <c r="O83" s="11"/>
    </row>
    <row r="84" spans="1:15" ht="13.5" x14ac:dyDescent="0.25">
      <c r="A84" s="6" t="s">
        <v>161</v>
      </c>
      <c r="B84" s="6" t="s">
        <v>162</v>
      </c>
      <c r="C84" s="6" t="s">
        <v>33</v>
      </c>
      <c r="D84" s="10" t="s">
        <v>51</v>
      </c>
      <c r="E84" s="10">
        <v>628</v>
      </c>
      <c r="F84" s="10">
        <v>688</v>
      </c>
      <c r="G84" s="10">
        <v>938</v>
      </c>
      <c r="H84" s="10">
        <v>1064</v>
      </c>
      <c r="I84" s="10">
        <v>1042</v>
      </c>
      <c r="J84" s="10">
        <v>1123</v>
      </c>
      <c r="K84" s="10">
        <v>1220</v>
      </c>
      <c r="L84" s="10">
        <v>1317</v>
      </c>
      <c r="M84" s="10">
        <v>1308</v>
      </c>
      <c r="N84" s="10">
        <v>1183</v>
      </c>
      <c r="O84" s="10" t="s">
        <v>34</v>
      </c>
    </row>
    <row r="85" spans="1:15" ht="13.5" x14ac:dyDescent="0.25">
      <c r="A85" s="6" t="s">
        <v>163</v>
      </c>
      <c r="B85" s="6" t="s">
        <v>164</v>
      </c>
      <c r="C85" s="6" t="s">
        <v>33</v>
      </c>
      <c r="D85" s="10" t="s">
        <v>51</v>
      </c>
      <c r="E85" s="10">
        <v>317</v>
      </c>
      <c r="F85" s="10">
        <v>416</v>
      </c>
      <c r="G85" s="10">
        <v>635</v>
      </c>
      <c r="H85" s="10">
        <v>736</v>
      </c>
      <c r="I85" s="10">
        <v>798</v>
      </c>
      <c r="J85" s="10">
        <v>910</v>
      </c>
      <c r="K85" s="10">
        <v>1190</v>
      </c>
      <c r="L85" s="10">
        <v>686</v>
      </c>
      <c r="M85" s="10">
        <v>464</v>
      </c>
      <c r="N85" s="10">
        <v>329</v>
      </c>
      <c r="O85" s="11"/>
    </row>
    <row r="86" spans="1:15" ht="13.5" x14ac:dyDescent="0.25">
      <c r="A86" s="6" t="s">
        <v>165</v>
      </c>
      <c r="B86" s="6" t="s">
        <v>166</v>
      </c>
      <c r="C86" s="6" t="s">
        <v>33</v>
      </c>
      <c r="D86" s="10">
        <v>87</v>
      </c>
      <c r="E86" s="10">
        <v>146</v>
      </c>
      <c r="F86" s="10">
        <v>291</v>
      </c>
      <c r="G86" s="10">
        <v>369</v>
      </c>
      <c r="H86" s="10">
        <v>967</v>
      </c>
      <c r="I86" s="10">
        <v>641</v>
      </c>
      <c r="J86" s="10">
        <v>777</v>
      </c>
      <c r="K86" s="10">
        <v>768</v>
      </c>
      <c r="L86" s="10">
        <v>279</v>
      </c>
      <c r="M86" s="10">
        <v>185</v>
      </c>
      <c r="N86" s="10" t="s">
        <v>33</v>
      </c>
      <c r="O86" s="11"/>
    </row>
    <row r="87" spans="1:15" ht="13.5" x14ac:dyDescent="0.25">
      <c r="A87" s="6" t="s">
        <v>167</v>
      </c>
      <c r="B87" s="6" t="s">
        <v>168</v>
      </c>
      <c r="C87" s="6" t="s">
        <v>33</v>
      </c>
      <c r="D87" s="10" t="s">
        <v>51</v>
      </c>
      <c r="E87" s="10">
        <v>600</v>
      </c>
      <c r="F87" s="10">
        <v>840</v>
      </c>
      <c r="G87" s="10">
        <v>1144</v>
      </c>
      <c r="H87" s="10">
        <v>1409</v>
      </c>
      <c r="I87" s="10">
        <v>1379</v>
      </c>
      <c r="J87" s="10">
        <v>1442</v>
      </c>
      <c r="K87" s="10">
        <v>2334</v>
      </c>
      <c r="L87" s="10">
        <v>3149</v>
      </c>
      <c r="M87" s="10">
        <v>3945</v>
      </c>
      <c r="N87" s="10">
        <v>4249</v>
      </c>
      <c r="O87" s="11"/>
    </row>
    <row r="88" spans="1:15" ht="13.5" x14ac:dyDescent="0.25">
      <c r="A88" s="6" t="s">
        <v>169</v>
      </c>
      <c r="B88" s="6" t="s">
        <v>170</v>
      </c>
      <c r="C88" s="6" t="s">
        <v>33</v>
      </c>
      <c r="D88" s="10" t="s">
        <v>51</v>
      </c>
      <c r="E88" s="10" t="s">
        <v>51</v>
      </c>
      <c r="F88" s="10">
        <v>296</v>
      </c>
      <c r="G88" s="10">
        <v>517</v>
      </c>
      <c r="H88" s="10">
        <v>1446</v>
      </c>
      <c r="I88" s="10">
        <v>1460</v>
      </c>
      <c r="J88" s="10">
        <v>1522</v>
      </c>
      <c r="K88" s="10">
        <v>1485</v>
      </c>
      <c r="L88" s="10">
        <v>724</v>
      </c>
      <c r="M88" s="10">
        <v>354</v>
      </c>
      <c r="N88" s="10" t="s">
        <v>33</v>
      </c>
      <c r="O88" s="11"/>
    </row>
    <row r="89" spans="1:15" ht="13.5" x14ac:dyDescent="0.25">
      <c r="A89" s="6" t="s">
        <v>171</v>
      </c>
      <c r="B89" s="6" t="s">
        <v>172</v>
      </c>
      <c r="C89" s="6" t="s">
        <v>33</v>
      </c>
      <c r="D89" s="10" t="s">
        <v>33</v>
      </c>
      <c r="E89" s="10">
        <v>225</v>
      </c>
      <c r="F89" s="10">
        <v>481</v>
      </c>
      <c r="G89" s="10">
        <v>473</v>
      </c>
      <c r="H89" s="10">
        <v>491</v>
      </c>
      <c r="I89" s="10">
        <v>731</v>
      </c>
      <c r="J89" s="10">
        <v>639</v>
      </c>
      <c r="K89" s="10">
        <v>582</v>
      </c>
      <c r="L89" s="10">
        <v>209</v>
      </c>
      <c r="M89" s="10">
        <v>136</v>
      </c>
      <c r="N89" s="10">
        <v>29</v>
      </c>
      <c r="O89" s="11"/>
    </row>
    <row r="90" spans="1:15" ht="13.5" x14ac:dyDescent="0.25">
      <c r="A90" s="6" t="s">
        <v>173</v>
      </c>
      <c r="B90" s="6" t="s">
        <v>174</v>
      </c>
      <c r="C90" s="6" t="s">
        <v>33</v>
      </c>
      <c r="D90" s="10" t="s">
        <v>33</v>
      </c>
      <c r="E90" s="10" t="s">
        <v>33</v>
      </c>
      <c r="F90" s="10">
        <v>112</v>
      </c>
      <c r="G90" s="10">
        <v>160</v>
      </c>
      <c r="H90" s="10">
        <v>210</v>
      </c>
      <c r="I90" s="10">
        <v>203</v>
      </c>
      <c r="J90" s="10">
        <v>226</v>
      </c>
      <c r="K90" s="10">
        <v>130</v>
      </c>
      <c r="L90" s="10">
        <v>67</v>
      </c>
      <c r="M90" s="10">
        <v>24</v>
      </c>
      <c r="N90" s="10" t="s">
        <v>33</v>
      </c>
      <c r="O90" s="11"/>
    </row>
    <row r="91" spans="1:15" ht="13.5" x14ac:dyDescent="0.25">
      <c r="A91" s="6" t="s">
        <v>175</v>
      </c>
      <c r="B91" s="6" t="s">
        <v>176</v>
      </c>
      <c r="C91" s="6" t="s">
        <v>33</v>
      </c>
      <c r="D91" s="10" t="s">
        <v>33</v>
      </c>
      <c r="E91" s="10" t="s">
        <v>33</v>
      </c>
      <c r="F91" s="10">
        <v>287</v>
      </c>
      <c r="G91" s="10">
        <v>348</v>
      </c>
      <c r="H91" s="10">
        <v>327</v>
      </c>
      <c r="I91" s="10" t="s">
        <v>33</v>
      </c>
      <c r="J91" s="10">
        <v>567</v>
      </c>
      <c r="K91" s="10">
        <v>460</v>
      </c>
      <c r="L91" s="10">
        <v>400</v>
      </c>
      <c r="M91" s="10">
        <v>365</v>
      </c>
      <c r="N91" s="10">
        <v>210</v>
      </c>
      <c r="O91" s="11"/>
    </row>
    <row r="92" spans="1:15" ht="13.5" x14ac:dyDescent="0.25">
      <c r="A92" s="12" t="s">
        <v>177</v>
      </c>
      <c r="B92" s="6" t="s">
        <v>178</v>
      </c>
      <c r="C92" s="6"/>
      <c r="D92" s="10" t="s">
        <v>33</v>
      </c>
      <c r="E92" s="10" t="s">
        <v>33</v>
      </c>
      <c r="F92" s="10" t="s">
        <v>33</v>
      </c>
      <c r="G92" s="10" t="s">
        <v>33</v>
      </c>
      <c r="H92" s="10" t="s">
        <v>33</v>
      </c>
      <c r="I92" s="10" t="s">
        <v>33</v>
      </c>
      <c r="J92" s="10" t="s">
        <v>33</v>
      </c>
      <c r="K92" s="10" t="s">
        <v>33</v>
      </c>
      <c r="L92" s="10" t="s">
        <v>33</v>
      </c>
      <c r="M92" s="10">
        <v>209</v>
      </c>
      <c r="N92" s="10">
        <v>425</v>
      </c>
      <c r="O92" s="11"/>
    </row>
    <row r="93" spans="1:15" ht="13.5" x14ac:dyDescent="0.25">
      <c r="A93" s="6" t="s">
        <v>179</v>
      </c>
      <c r="B93" s="6" t="s">
        <v>180</v>
      </c>
      <c r="C93" s="6" t="s">
        <v>33</v>
      </c>
      <c r="D93" s="10" t="s">
        <v>33</v>
      </c>
      <c r="E93" s="10">
        <v>214</v>
      </c>
      <c r="F93" s="10">
        <v>222</v>
      </c>
      <c r="G93" s="10">
        <v>329</v>
      </c>
      <c r="H93" s="10">
        <v>328</v>
      </c>
      <c r="I93" s="10">
        <v>436</v>
      </c>
      <c r="J93" s="10">
        <v>604</v>
      </c>
      <c r="K93" s="10">
        <v>638</v>
      </c>
      <c r="L93" s="10">
        <v>86</v>
      </c>
      <c r="M93" s="10">
        <v>20</v>
      </c>
      <c r="N93" s="10" t="s">
        <v>33</v>
      </c>
      <c r="O93" s="11"/>
    </row>
    <row r="94" spans="1:15" ht="13.5" x14ac:dyDescent="0.25">
      <c r="A94" s="6" t="s">
        <v>181</v>
      </c>
      <c r="B94" s="6" t="s">
        <v>182</v>
      </c>
      <c r="C94" s="6" t="s">
        <v>33</v>
      </c>
      <c r="D94" s="10" t="s">
        <v>33</v>
      </c>
      <c r="E94" s="10" t="s">
        <v>33</v>
      </c>
      <c r="F94" s="10">
        <v>91</v>
      </c>
      <c r="G94" s="10">
        <v>155</v>
      </c>
      <c r="H94" s="10" t="s">
        <v>51</v>
      </c>
      <c r="I94" s="10" t="s">
        <v>33</v>
      </c>
      <c r="J94" s="10">
        <v>408</v>
      </c>
      <c r="K94" s="10">
        <v>464</v>
      </c>
      <c r="L94" s="10">
        <v>44</v>
      </c>
      <c r="M94" s="10">
        <v>16</v>
      </c>
      <c r="N94" s="10" t="s">
        <v>33</v>
      </c>
      <c r="O94" s="11"/>
    </row>
    <row r="95" spans="1:15" ht="13.5" x14ac:dyDescent="0.25">
      <c r="A95" s="6" t="s">
        <v>183</v>
      </c>
      <c r="B95" s="6" t="s">
        <v>184</v>
      </c>
      <c r="C95" s="6" t="s">
        <v>33</v>
      </c>
      <c r="D95" s="10" t="s">
        <v>33</v>
      </c>
      <c r="E95" s="10">
        <v>146</v>
      </c>
      <c r="F95" s="10">
        <v>264</v>
      </c>
      <c r="G95" s="10">
        <v>827</v>
      </c>
      <c r="H95" s="10">
        <v>1562</v>
      </c>
      <c r="I95" s="10" t="s">
        <v>33</v>
      </c>
      <c r="J95" s="10" t="s">
        <v>33</v>
      </c>
      <c r="K95" s="10">
        <v>1938</v>
      </c>
      <c r="L95" s="10" t="s">
        <v>33</v>
      </c>
      <c r="M95" s="10" t="s">
        <v>33</v>
      </c>
      <c r="N95" s="10" t="s">
        <v>33</v>
      </c>
      <c r="O95" s="11"/>
    </row>
    <row r="96" spans="1:15" ht="13.5" x14ac:dyDescent="0.25">
      <c r="A96" s="6" t="s">
        <v>185</v>
      </c>
      <c r="B96" s="6" t="s">
        <v>186</v>
      </c>
      <c r="C96" s="6" t="s">
        <v>33</v>
      </c>
      <c r="D96" s="10" t="s">
        <v>33</v>
      </c>
      <c r="E96" s="10" t="s">
        <v>33</v>
      </c>
      <c r="F96" s="10">
        <v>68</v>
      </c>
      <c r="G96" s="10">
        <v>157</v>
      </c>
      <c r="H96" s="10">
        <v>285</v>
      </c>
      <c r="I96" s="10">
        <v>275</v>
      </c>
      <c r="J96" s="10">
        <v>343</v>
      </c>
      <c r="K96" s="10">
        <v>297</v>
      </c>
      <c r="L96" s="10">
        <v>86</v>
      </c>
      <c r="M96" s="10">
        <v>52</v>
      </c>
      <c r="N96" s="10" t="s">
        <v>33</v>
      </c>
      <c r="O96" s="11"/>
    </row>
    <row r="97" spans="1:252" ht="13.5" x14ac:dyDescent="0.25">
      <c r="A97" s="6" t="s">
        <v>187</v>
      </c>
      <c r="B97" s="6" t="s">
        <v>188</v>
      </c>
      <c r="C97" s="6" t="s">
        <v>33</v>
      </c>
      <c r="D97" s="10" t="s">
        <v>33</v>
      </c>
      <c r="E97" s="10" t="s">
        <v>33</v>
      </c>
      <c r="F97" s="10">
        <v>75</v>
      </c>
      <c r="G97" s="10">
        <v>119</v>
      </c>
      <c r="H97" s="10">
        <v>194</v>
      </c>
      <c r="I97" s="10" t="s">
        <v>33</v>
      </c>
      <c r="J97" s="10" t="s">
        <v>33</v>
      </c>
      <c r="K97" s="10">
        <v>182</v>
      </c>
      <c r="L97" s="10">
        <v>116</v>
      </c>
      <c r="M97" s="10">
        <v>75</v>
      </c>
      <c r="N97" s="10">
        <v>51</v>
      </c>
      <c r="O97" s="11"/>
    </row>
    <row r="98" spans="1:252" ht="13.5" x14ac:dyDescent="0.25">
      <c r="A98" s="6" t="s">
        <v>189</v>
      </c>
      <c r="B98" s="6" t="s">
        <v>190</v>
      </c>
      <c r="C98" s="6" t="s">
        <v>33</v>
      </c>
      <c r="D98" s="10" t="s">
        <v>33</v>
      </c>
      <c r="E98" s="10" t="s">
        <v>33</v>
      </c>
      <c r="F98" s="10">
        <v>422</v>
      </c>
      <c r="G98" s="10" t="s">
        <v>33</v>
      </c>
      <c r="H98" s="10" t="s">
        <v>33</v>
      </c>
      <c r="I98" s="10">
        <v>612</v>
      </c>
      <c r="J98" s="10">
        <v>1027</v>
      </c>
      <c r="K98" s="10">
        <v>526</v>
      </c>
      <c r="L98" s="10">
        <v>342</v>
      </c>
      <c r="M98" s="10">
        <v>257</v>
      </c>
      <c r="N98" s="10">
        <v>168</v>
      </c>
      <c r="O98" s="11"/>
    </row>
    <row r="99" spans="1:252" ht="7.5" customHeight="1" x14ac:dyDescent="0.2">
      <c r="A99" s="13"/>
      <c r="B99" s="13"/>
      <c r="C99" s="13"/>
      <c r="D99" s="13"/>
      <c r="E99" s="13"/>
      <c r="F99" s="13"/>
      <c r="G99" s="13"/>
      <c r="H99" s="13"/>
      <c r="I99" s="13"/>
      <c r="J99" s="13"/>
      <c r="K99" s="13"/>
      <c r="L99" s="13"/>
      <c r="M99" s="13"/>
      <c r="N99" s="13"/>
    </row>
    <row r="100" spans="1:252" x14ac:dyDescent="0.2">
      <c r="A100" s="14"/>
    </row>
    <row r="101" spans="1:252" ht="13.5" x14ac:dyDescent="0.2">
      <c r="A101" s="14" t="s">
        <v>191</v>
      </c>
      <c r="B101" s="15"/>
      <c r="C101" s="16"/>
      <c r="D101" s="16"/>
      <c r="E101" s="16"/>
      <c r="F101" s="16"/>
      <c r="G101" s="16"/>
      <c r="H101" s="16"/>
      <c r="I101" s="16"/>
      <c r="J101" s="16"/>
      <c r="K101" s="16"/>
      <c r="L101" s="16"/>
      <c r="M101" s="16"/>
    </row>
    <row r="102" spans="1:252" ht="13.5" x14ac:dyDescent="0.2">
      <c r="A102" s="14" t="s">
        <v>192</v>
      </c>
      <c r="B102" s="14"/>
      <c r="C102" s="16"/>
      <c r="D102" s="16"/>
      <c r="E102" s="16"/>
      <c r="F102" s="16"/>
      <c r="G102" s="16"/>
      <c r="H102" s="16"/>
      <c r="I102" s="16"/>
      <c r="J102" s="16"/>
      <c r="K102" s="16"/>
      <c r="L102" s="16"/>
      <c r="M102" s="16"/>
    </row>
    <row r="103" spans="1:252" ht="13.5" x14ac:dyDescent="0.2">
      <c r="A103" s="14" t="s">
        <v>193</v>
      </c>
      <c r="C103" s="17"/>
      <c r="D103" s="17"/>
      <c r="E103" s="17"/>
      <c r="F103" s="17"/>
      <c r="G103" s="17"/>
      <c r="H103" s="17"/>
      <c r="I103" s="17"/>
      <c r="J103" s="17"/>
      <c r="K103" s="17"/>
      <c r="L103" s="17"/>
      <c r="M103" s="17"/>
    </row>
    <row r="104" spans="1:252" x14ac:dyDescent="0.2">
      <c r="A104" s="14" t="s">
        <v>194</v>
      </c>
      <c r="B104" s="15"/>
      <c r="C104" s="2"/>
    </row>
    <row r="105" spans="1:252" ht="72.75" customHeight="1" x14ac:dyDescent="0.2">
      <c r="A105" s="18" t="s">
        <v>195</v>
      </c>
      <c r="B105" s="18"/>
      <c r="C105" s="19"/>
      <c r="D105" s="18"/>
      <c r="E105" s="18"/>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20"/>
      <c r="GC105" s="20"/>
      <c r="GD105" s="20"/>
      <c r="GE105" s="20"/>
      <c r="GF105" s="20"/>
      <c r="GG105" s="20"/>
      <c r="GH105" s="20"/>
      <c r="GI105" s="20"/>
      <c r="GJ105" s="20"/>
      <c r="GK105" s="20"/>
      <c r="GL105" s="20"/>
      <c r="GM105" s="20"/>
      <c r="GN105" s="20"/>
      <c r="GO105" s="20"/>
      <c r="GP105" s="20"/>
      <c r="GQ105" s="20"/>
      <c r="GR105" s="20"/>
      <c r="GS105" s="20"/>
      <c r="GT105" s="20"/>
      <c r="GU105" s="20"/>
      <c r="GV105" s="20"/>
      <c r="GW105" s="20"/>
      <c r="GX105" s="20"/>
      <c r="GY105" s="20"/>
      <c r="GZ105" s="20"/>
      <c r="HA105" s="20"/>
      <c r="HB105" s="20"/>
      <c r="HC105" s="20"/>
      <c r="HD105" s="20"/>
      <c r="HE105" s="20"/>
      <c r="HF105" s="20"/>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c r="IN105" s="20"/>
      <c r="IO105" s="20"/>
      <c r="IP105" s="20"/>
      <c r="IQ105" s="20"/>
      <c r="IR105" s="20"/>
    </row>
    <row r="106" spans="1:252" ht="13.5" x14ac:dyDescent="0.2">
      <c r="A106" s="14" t="s">
        <v>196</v>
      </c>
      <c r="B106" s="14"/>
      <c r="C106" s="17"/>
      <c r="D106" s="17"/>
      <c r="E106" s="17"/>
      <c r="F106" s="17"/>
      <c r="G106" s="17"/>
      <c r="H106" s="17"/>
      <c r="I106" s="17"/>
      <c r="J106" s="17"/>
      <c r="K106" s="17"/>
      <c r="L106" s="17"/>
      <c r="M106" s="17"/>
    </row>
    <row r="107" spans="1:252" ht="13.5" x14ac:dyDescent="0.2">
      <c r="A107" s="14" t="s">
        <v>197</v>
      </c>
      <c r="B107" s="14"/>
      <c r="C107" s="17"/>
      <c r="D107" s="17"/>
      <c r="E107" s="17"/>
      <c r="F107" s="17"/>
      <c r="G107" s="17"/>
      <c r="H107" s="17"/>
      <c r="I107" s="17"/>
      <c r="J107" s="17"/>
      <c r="K107" s="17"/>
      <c r="L107" s="17"/>
      <c r="M107" s="17"/>
    </row>
    <row r="108" spans="1:252" ht="13.5" x14ac:dyDescent="0.2">
      <c r="A108" s="14" t="s">
        <v>198</v>
      </c>
      <c r="B108" s="14"/>
      <c r="C108" s="17"/>
      <c r="D108" s="17"/>
      <c r="E108" s="17"/>
      <c r="F108" s="17"/>
      <c r="G108" s="17"/>
      <c r="H108" s="17"/>
      <c r="I108" s="17"/>
      <c r="J108" s="17"/>
      <c r="K108" s="17"/>
      <c r="L108" s="17"/>
      <c r="M108" s="17"/>
    </row>
    <row r="110" spans="1:252" x14ac:dyDescent="0.2">
      <c r="B110" s="21"/>
    </row>
    <row r="119" spans="2:2" x14ac:dyDescent="0.2">
      <c r="B119" s="21"/>
    </row>
  </sheetData>
  <autoFilter ref="A6:IR98"/>
  <mergeCells count="1">
    <mergeCell ref="A105:E105"/>
  </mergeCells>
  <pageMargins left="0.7" right="0.7" top="0.75" bottom="0.75" header="0.3" footer="0.3"/>
  <pageSetup paperSize="9" scale="55"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5.64 M.Priv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Florian Contreras</dc:creator>
  <cp:lastModifiedBy>Susana Florian Contreras</cp:lastModifiedBy>
  <dcterms:created xsi:type="dcterms:W3CDTF">2023-11-06T20:17:07Z</dcterms:created>
  <dcterms:modified xsi:type="dcterms:W3CDTF">2023-11-06T20:18:36Z</dcterms:modified>
</cp:coreProperties>
</file>