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2\Educacion parte Susana\Nuevo\Establecimientos educativos\"/>
    </mc:Choice>
  </mc:AlternateContent>
  <bookViews>
    <workbookView xWindow="0" yWindow="0" windowWidth="15360" windowHeight="7020"/>
  </bookViews>
  <sheets>
    <sheet name="5.77-C.Ed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localSheetId="0" hidden="1">[9]balance!#REF!</definedName>
    <definedName name="__123Graph_A" hidden="1">[9]balance!#REF!</definedName>
    <definedName name="__123Graph_ACURRENT" localSheetId="0" hidden="1">[9]balance!#REF!</definedName>
    <definedName name="__123Graph_ACURRENT" hidden="1">[9]balance!#REF!</definedName>
    <definedName name="__123Graph_B" localSheetId="0" hidden="1">[9]balance!#REF!</definedName>
    <definedName name="__123Graph_B" hidden="1">[9]balance!#REF!</definedName>
    <definedName name="__123Graph_BCURRENT" localSheetId="0" hidden="1">[9]balance!#REF!</definedName>
    <definedName name="__123Graph_BCURRENT" hidden="1">[9]balance!#REF!</definedName>
    <definedName name="__123Graph_D" localSheetId="0" hidden="1">[9]balance!#REF!</definedName>
    <definedName name="__123Graph_D" hidden="1">[9]balance!#REF!</definedName>
    <definedName name="__123Graph_DCURRENT" localSheetId="0" hidden="1">[9]balance!#REF!</definedName>
    <definedName name="__123Graph_DCURRENT" hidden="1">[9]balance!#REF!</definedName>
    <definedName name="__123Graph_F" localSheetId="0" hidden="1">[9]balance!#REF!</definedName>
    <definedName name="__123Graph_F" hidden="1">[9]balance!#REF!</definedName>
    <definedName name="__123Graph_FCURRENT" localSheetId="0" hidden="1">[9]balance!#REF!</definedName>
    <definedName name="__123Graph_FCURRENT" hidden="1">[9]balance!#REF!</definedName>
    <definedName name="__123Graph_X" localSheetId="0" hidden="1">[9]balance!#REF!</definedName>
    <definedName name="__123Graph_X" hidden="1">[9]balance!#REF!</definedName>
    <definedName name="__123Graph_XCURRENT" localSheetId="0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[11]Hoja3!$J$368:$J$408</definedName>
    <definedName name="_3__123Graph_ACHART_1" hidden="1">[10]Hoja3!$J$368:$J$408</definedName>
    <definedName name="_3__123Graph_XCHART_1" hidden="1">[11]Hoja3!$A$368:$A$408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[12]CUADRO_49!#REF!</definedName>
    <definedName name="_Fill" localSheetId="0" hidden="1">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localSheetId="0" hidden="1">[3]Data!#REF!</definedName>
    <definedName name="_Key1" hidden="1">[3]Data!#REF!</definedName>
    <definedName name="_Key2" hidden="1">[13]plomo!$J$7:$J$17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[14]IECE4001!$A$1:$N$42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[15]PAG_35!#REF!</definedName>
    <definedName name="anexo_especial">[16]PAG_37!#REF!</definedName>
    <definedName name="anexos">[17]PAG_35!#REF!</definedName>
    <definedName name="area1">#REF!</definedName>
    <definedName name="area2">#REF!</definedName>
    <definedName name="area3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>#REF!</definedName>
    <definedName name="AreaDeFechasDeCuadro8">'[18]Anex-SFN'!$J$7:$R$7</definedName>
    <definedName name="asd" hidden="1">[9]balance!#REF!</definedName>
    <definedName name="base0">[19]Sem!#REF!</definedName>
    <definedName name="_xlnm.Database">#REF!</definedName>
    <definedName name="baseFP">[19]BASFinP!$DW$1</definedName>
    <definedName name="baseProm">[19]BASPromP!#REF!</definedName>
    <definedName name="BLPH1" hidden="1">#REF!</definedName>
    <definedName name="bol03_98">[4]PAG_35!#REF!</definedName>
    <definedName name="bos">#REF!</definedName>
    <definedName name="CABEZA1">[20]IECM4303!$A$4</definedName>
    <definedName name="cara">[19]Grafico!$A$3</definedName>
    <definedName name="caudal">[21]PAG_33!#REF!</definedName>
    <definedName name="caudal1">#REF!</definedName>
    <definedName name="cdr">[22]cd1!$A$1:$Q$68</definedName>
    <definedName name="ch">'[1]R. Natural'!#REF!</definedName>
    <definedName name="Cholly">'[23]7.1_Analf15-24'!$A$7:$L$49</definedName>
    <definedName name="Cholly_2">'[23]7.1_Analf15-24'!$A$7:$L$49</definedName>
    <definedName name="CODIGO">#N/A</definedName>
    <definedName name="com">#REF!</definedName>
    <definedName name="conm3">#REF!</definedName>
    <definedName name="CSP">#REF!</definedName>
    <definedName name="cua">[17]PAG_35!#REF!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[24]Cdr7!#REF!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[24]Cdr7!#REF!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[17]PAG_35!#REF!</definedName>
    <definedName name="DATA_V9">#REF!</definedName>
    <definedName name="Datos_para_ApéndiceC1">[18]c1!$B$1:$N$164</definedName>
    <definedName name="DatosBase">[25]DatosBase!$1:$20</definedName>
    <definedName name="datric04">#REF!</definedName>
    <definedName name="deer">#REF!</definedName>
    <definedName name="dfasñljskña">[17]PAG_35!#REF!</definedName>
    <definedName name="dfsfd">#REF!</definedName>
    <definedName name="DíasHábiles">[5]Util!$A$2:$B$134</definedName>
    <definedName name="dklñfjadskfjañdf">[26]PAG_33!#REF!</definedName>
    <definedName name="dos">[17]PAG_35!#REF!</definedName>
    <definedName name="DPD">#REF!</definedName>
    <definedName name="dsf">#REF!</definedName>
    <definedName name="DurA">[5]Dur!$A$30:$I$55</definedName>
    <definedName name="EMBI">[27]CotizInternac!$A$1:$H$134</definedName>
    <definedName name="Ends">[27]CotizInternac!$A$154:$H$169</definedName>
    <definedName name="Errores2017">[28]Plantilla!$A$1:$AA$200</definedName>
    <definedName name="Excel_BuiltIn__FilterDatabase_23">#REF!</definedName>
    <definedName name="fadsfkañlj">#REF!,#REF!</definedName>
    <definedName name="fajkdlñfjafklñdfjak">[29]PAG_34!#REF!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>#REF!</definedName>
    <definedName name="FF">#REF!</definedName>
    <definedName name="fgsg">[17]PAG_35!#REF!</definedName>
    <definedName name="FIN">#N/A</definedName>
    <definedName name="FLUJO">'[30]FLUJO-TURISTICO'!#REF!</definedName>
    <definedName name="FRE">#REF!</definedName>
    <definedName name="FUENTE">[14]IECE4001!#REF!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[5]Curva!#REF!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[19]Grafico!$A$3</definedName>
    <definedName name="inicio1">[19]Grafico!$A$60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[36]Resumen!$K$3:$R$26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[5]Pre!$A$68:$C$79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[37]CD!$M$11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[36]Resumen!$A$3:$I$27</definedName>
    <definedName name="PE">#REF!</definedName>
    <definedName name="pegado" hidden="1">#REF!</definedName>
    <definedName name="pgraficos" hidden="1">[10]Hoja3!$A$368:$A$408</definedName>
    <definedName name="POBLA">[14]IECE4001!$G$3:$G$30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[40]PAG_33!#REF!</definedName>
    <definedName name="precipitacion">[41]PAG_37!#REF!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'[42]Uso mayor2'!#REF!</definedName>
    <definedName name="Proms">[27]CotizInternac!$A$137:$H$152</definedName>
    <definedName name="Pyramid_Filename">#REF!</definedName>
    <definedName name="Pyramid_Title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'[39]Sol traspaso'!#REF!</definedName>
    <definedName name="ResEMBIe">[5]EXT!$S$312:$AA$327</definedName>
    <definedName name="ResEMBIf">[5]EXT!$S$330:$AA$345</definedName>
    <definedName name="ResEMBIp">[5]EXT!$S$293:$AA$309</definedName>
    <definedName name="rfd">[17]PAG_35!#REF!</definedName>
    <definedName name="RO">#REF!</definedName>
    <definedName name="RO_2">'[34]CD 6'!#REF!</definedName>
    <definedName name="s">[43]Cuadro_52!#REF!</definedName>
    <definedName name="sad">[17]PAG_35!#REF!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[44]PAG42!#REF!</definedName>
    <definedName name="Tab_Títulos">[18]Titles!$A$5:$E$19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[45]Cuadro__32!#REF!</definedName>
    <definedName name="Tabla_de_Meses">[18]Inputs!$E$52:$H$63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[46]Meses!$A$1:$C$14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[47]Dat!$E$1</definedName>
    <definedName name="xCurrent">[47]Dat!$C$1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>#REF!</definedName>
    <definedName name="xxDEF">[18]Titles!$A$27</definedName>
    <definedName name="xxDesF">#REF!</definedName>
    <definedName name="xxEditarCifrasEnCuadros">[18]Inputs!$D$45</definedName>
    <definedName name="xxEscalaMínima">[48]SERIES!$V$1</definedName>
    <definedName name="xxFechaFin">[49]Tabla!$AP$3</definedName>
    <definedName name="xxFechaInicio">[49]Tabla!$AP$2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>#REF!</definedName>
    <definedName name="xxInterpol">#REF!</definedName>
    <definedName name="xxLanguage">[18]Titles!$A$3</definedName>
    <definedName name="xxLapso">#REF!</definedName>
    <definedName name="xxLastDate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>#REF!</definedName>
    <definedName name="xxOpcionesFAME">[18]Inputs!$A$2</definedName>
    <definedName name="xxPorcentaje">[48]SERIES!$U$1</definedName>
    <definedName name="xxPromD">[5]SerM!$V$1</definedName>
    <definedName name="xxReal">[18]Titles!$A$32</definedName>
    <definedName name="xxSecundary">#REF!</definedName>
    <definedName name="xxSelectBTP1">[5]BTPMS!$O$1</definedName>
    <definedName name="xxSelectCDB1">[5]CDMS!$N$1</definedName>
    <definedName name="xxSufijoEspañol">[18]Titles!$C$22</definedName>
    <definedName name="xxSufijoInglés">[18]Titles!$C$23</definedName>
    <definedName name="xxTC">[27]Empresas!$H$1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[50]PAG_33!#REF!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O14" i="1"/>
  <c r="O9" i="1"/>
  <c r="O7" i="1" s="1"/>
</calcChain>
</file>

<file path=xl/sharedStrings.xml><?xml version="1.0" encoding="utf-8"?>
<sst xmlns="http://schemas.openxmlformats.org/spreadsheetml/2006/main" count="17" uniqueCount="17">
  <si>
    <t>J.  ESTABLECIMIENTOS EDUCATIVOS</t>
  </si>
  <si>
    <t>5.77  CENTROS EDUCATIVOS, SEGÚN NIVEL Y MODALIDAD, 2012 -2022</t>
  </si>
  <si>
    <t xml:space="preserve">   </t>
  </si>
  <si>
    <t>Nivel / Modalidad</t>
  </si>
  <si>
    <t>Total</t>
  </si>
  <si>
    <t xml:space="preserve"> A. Educación básica regular</t>
  </si>
  <si>
    <t>Educación inicial</t>
  </si>
  <si>
    <t xml:space="preserve">Educación primaria </t>
  </si>
  <si>
    <t xml:space="preserve">Educación secundaria </t>
  </si>
  <si>
    <t>B. Educación no universitaria</t>
  </si>
  <si>
    <t>Formación magisterial</t>
  </si>
  <si>
    <t>Educación tecnológica</t>
  </si>
  <si>
    <t>Educación artística</t>
  </si>
  <si>
    <t xml:space="preserve">C. Educación especial </t>
  </si>
  <si>
    <t xml:space="preserve">D. Educación técnico productiva  </t>
  </si>
  <si>
    <t xml:space="preserve">E. Básica alternativa  </t>
  </si>
  <si>
    <t>Fuente: Ministerio de Educación  (MINEDU) - Padrón de Instituciones Educativas.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</si>
</sst>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#\ ###"/>
    <numFmt numFmtId="165" formatCode="____________@"/>
    <numFmt numFmtId="166" formatCode="__@"/>
    <numFmt numFmtId="167" formatCode="________@"/>
  </numFmts>
  <fonts count="10" x14ac:knownFonts="1">
    <font>
      <sz val="10"/>
      <name val="Arial"/>
    </font>
    <font>
      <b/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color indexed="10"/>
      <name val="Arial Narrow"/>
      <family val="2"/>
    </font>
    <font>
      <b/>
      <sz val="8"/>
      <name val="Cambria"/>
      <family val="1"/>
    </font>
    <font>
      <b/>
      <sz val="7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5" fillId="0" borderId="4" xfId="0" applyFont="1" applyBorder="1" applyAlignment="1" applyProtection="1">
      <alignment horizontal="left" vertical="center"/>
    </xf>
    <xf numFmtId="164" fontId="5" fillId="0" borderId="0" xfId="0" applyNumberFormat="1" applyFont="1" applyFill="1" applyBorder="1" applyAlignment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2" borderId="0" xfId="0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5" fontId="2" fillId="0" borderId="4" xfId="0" applyNumberFormat="1" applyFont="1" applyBorder="1" applyAlignment="1" applyProtection="1">
      <alignment horizontal="left" vertical="center"/>
    </xf>
    <xf numFmtId="164" fontId="2" fillId="0" borderId="0" xfId="0" applyNumberFormat="1" applyFont="1" applyBorder="1" applyAlignment="1">
      <alignment horizontal="right" vertical="center"/>
    </xf>
    <xf numFmtId="164" fontId="2" fillId="2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166" fontId="2" fillId="0" borderId="4" xfId="0" applyNumberFormat="1" applyFont="1" applyBorder="1" applyAlignment="1" applyProtection="1">
      <alignment horizontal="left" vertical="center"/>
    </xf>
    <xf numFmtId="0" fontId="0" fillId="0" borderId="0" xfId="0" applyFill="1"/>
    <xf numFmtId="166" fontId="5" fillId="0" borderId="4" xfId="0" applyNumberFormat="1" applyFont="1" applyBorder="1" applyAlignment="1" applyProtection="1">
      <alignment horizontal="left" vertical="center"/>
    </xf>
    <xf numFmtId="164" fontId="5" fillId="0" borderId="0" xfId="0" applyNumberFormat="1" applyFont="1" applyBorder="1" applyAlignment="1">
      <alignment horizontal="right" vertical="center"/>
    </xf>
    <xf numFmtId="164" fontId="5" fillId="2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/>
    <xf numFmtId="0" fontId="2" fillId="0" borderId="0" xfId="0" applyFont="1" applyBorder="1" applyAlignment="1">
      <alignment wrapText="1"/>
    </xf>
    <xf numFmtId="164" fontId="2" fillId="0" borderId="0" xfId="0" applyNumberFormat="1" applyFont="1" applyAlignment="1">
      <alignment vertical="center"/>
    </xf>
    <xf numFmtId="164" fontId="2" fillId="2" borderId="0" xfId="0" applyNumberFormat="1" applyFont="1" applyFill="1" applyAlignment="1">
      <alignment vertical="center"/>
    </xf>
    <xf numFmtId="0" fontId="5" fillId="0" borderId="0" xfId="0" applyFont="1"/>
    <xf numFmtId="167" fontId="2" fillId="0" borderId="5" xfId="0" applyNumberFormat="1" applyFont="1" applyBorder="1" applyAlignment="1" applyProtection="1">
      <alignment horizontal="left" vertical="center"/>
    </xf>
    <xf numFmtId="166" fontId="7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0" fontId="0" fillId="0" borderId="1" xfId="0" applyBorder="1"/>
    <xf numFmtId="0" fontId="8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ias\AppData\Local\Microsoft\Windows\INetCache\Content.Outlook\VT2MFNLS\Locales%20Escolares%20y%20UNiv.%202012-202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ALuis_Trabajo/06_junio/DOCUME~1/CFARRO/CONFIG~1/Temp/notesFFF692/Serie_1998-2008_1503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unedu.sharepoint.com/Users/gtaboada.MPLAZA/Desktop/AULA%20AIP/Plantilla%20para%20errores%20muestrales%20Walter%20-AIP%20PRI%20(1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77-C.Edu"/>
      <sheetName val="5.78- 5.79_C.E"/>
      <sheetName val="5.80 -I.E-D "/>
      <sheetName val="5.81_N U_pub-priv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33"/>
  </sheetPr>
  <dimension ref="A1:P29"/>
  <sheetViews>
    <sheetView showGridLines="0" tabSelected="1" zoomScale="120" zoomScaleNormal="120" workbookViewId="0">
      <selection activeCell="K25" sqref="K25"/>
    </sheetView>
  </sheetViews>
  <sheetFormatPr baseColWidth="10" defaultRowHeight="12.75" x14ac:dyDescent="0.2"/>
  <cols>
    <col min="1" max="1" width="20.28515625" style="5" customWidth="1"/>
    <col min="2" max="5" width="5.7109375" style="2" hidden="1" customWidth="1"/>
    <col min="6" max="6" width="5.7109375" style="5" customWidth="1"/>
    <col min="7" max="7" width="6.28515625" style="5" customWidth="1"/>
    <col min="8" max="9" width="6.140625" style="5" customWidth="1"/>
    <col min="10" max="11" width="6.42578125" style="5" customWidth="1"/>
    <col min="12" max="13" width="6" style="5" customWidth="1"/>
    <col min="14" max="14" width="5.85546875" style="5" customWidth="1"/>
    <col min="15" max="15" width="6.85546875" customWidth="1"/>
    <col min="16" max="17" width="6.7109375" style="5" customWidth="1"/>
    <col min="18" max="16384" width="11.42578125" style="5"/>
  </cols>
  <sheetData>
    <row r="1" spans="1:16" customFormat="1" x14ac:dyDescent="0.2">
      <c r="A1" s="1" t="s">
        <v>0</v>
      </c>
      <c r="B1" s="2"/>
      <c r="C1" s="2"/>
      <c r="D1" s="2"/>
      <c r="E1" s="2"/>
    </row>
    <row r="2" spans="1:16" customFormat="1" ht="16.5" customHeight="1" x14ac:dyDescent="0.2">
      <c r="B2" s="2"/>
      <c r="C2" s="2"/>
      <c r="D2" s="2"/>
      <c r="E2" s="2"/>
    </row>
    <row r="3" spans="1:16" customFormat="1" ht="14.2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6" ht="15" customHeight="1" x14ac:dyDescent="0.2">
      <c r="A4" s="4" t="s">
        <v>2</v>
      </c>
    </row>
    <row r="5" spans="1:16" ht="30.75" customHeight="1" x14ac:dyDescent="0.2">
      <c r="A5" s="6" t="s">
        <v>3</v>
      </c>
      <c r="B5" s="7">
        <v>2008</v>
      </c>
      <c r="C5" s="7">
        <v>2009</v>
      </c>
      <c r="D5" s="7">
        <v>2010</v>
      </c>
      <c r="E5" s="7">
        <v>2011</v>
      </c>
      <c r="F5" s="7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</row>
    <row r="6" spans="1:16" ht="26.25" customHeight="1" x14ac:dyDescent="0.2">
      <c r="A6" s="8"/>
      <c r="C6" s="9"/>
      <c r="D6" s="9"/>
      <c r="F6" s="2"/>
      <c r="G6" s="2"/>
      <c r="L6"/>
    </row>
    <row r="7" spans="1:16" ht="18" customHeight="1" x14ac:dyDescent="0.2">
      <c r="A7" s="10" t="s">
        <v>4</v>
      </c>
      <c r="B7" s="11">
        <v>92370</v>
      </c>
      <c r="C7" s="11">
        <v>93720</v>
      </c>
      <c r="D7" s="11">
        <v>94954</v>
      </c>
      <c r="E7" s="11">
        <v>96611</v>
      </c>
      <c r="F7" s="11">
        <v>94947</v>
      </c>
      <c r="G7" s="11">
        <v>104467</v>
      </c>
      <c r="H7" s="11">
        <v>106039</v>
      </c>
      <c r="I7" s="11">
        <v>109076</v>
      </c>
      <c r="J7" s="11">
        <v>111281</v>
      </c>
      <c r="K7" s="11">
        <v>112728</v>
      </c>
      <c r="L7" s="11">
        <v>113069</v>
      </c>
      <c r="M7" s="11">
        <v>113327</v>
      </c>
      <c r="N7" s="11">
        <v>112549</v>
      </c>
      <c r="O7" s="11">
        <f>O9+O14+O19+O20+O21</f>
        <v>112688</v>
      </c>
      <c r="P7" s="11">
        <v>111922</v>
      </c>
    </row>
    <row r="8" spans="1:16" ht="14.25" customHeight="1" x14ac:dyDescent="0.2">
      <c r="A8" s="12"/>
      <c r="B8" s="13"/>
      <c r="C8" s="14"/>
      <c r="D8" s="14"/>
      <c r="E8" s="13"/>
      <c r="F8" s="13"/>
      <c r="G8" s="13"/>
      <c r="H8" s="13"/>
      <c r="I8" s="13"/>
      <c r="J8" s="13"/>
      <c r="K8" s="13"/>
      <c r="L8"/>
      <c r="M8"/>
    </row>
    <row r="9" spans="1:16" ht="18.75" customHeight="1" x14ac:dyDescent="0.2">
      <c r="A9" s="10" t="s">
        <v>5</v>
      </c>
      <c r="B9" s="15">
        <v>87992</v>
      </c>
      <c r="C9" s="16">
        <v>88438</v>
      </c>
      <c r="D9" s="15">
        <v>89887</v>
      </c>
      <c r="E9" s="15">
        <v>91939</v>
      </c>
      <c r="F9" s="15">
        <v>90617</v>
      </c>
      <c r="G9" s="15">
        <v>99611</v>
      </c>
      <c r="H9" s="11">
        <v>101229</v>
      </c>
      <c r="I9" s="11">
        <v>104160</v>
      </c>
      <c r="J9" s="11">
        <v>105597</v>
      </c>
      <c r="K9" s="11">
        <v>106576</v>
      </c>
      <c r="L9" s="11">
        <v>106886</v>
      </c>
      <c r="M9" s="11">
        <v>107142</v>
      </c>
      <c r="N9" s="17">
        <v>106631</v>
      </c>
      <c r="O9" s="17">
        <f>O10+O11+O12</f>
        <v>106728</v>
      </c>
      <c r="P9" s="17">
        <v>105940</v>
      </c>
    </row>
    <row r="10" spans="1:16" ht="18.75" customHeight="1" x14ac:dyDescent="0.2">
      <c r="A10" s="18" t="s">
        <v>6</v>
      </c>
      <c r="B10" s="19">
        <v>38472</v>
      </c>
      <c r="C10" s="20">
        <v>39717</v>
      </c>
      <c r="D10" s="19">
        <v>40490</v>
      </c>
      <c r="E10" s="19">
        <v>41961</v>
      </c>
      <c r="F10" s="19">
        <v>42173</v>
      </c>
      <c r="G10" s="19">
        <v>48444</v>
      </c>
      <c r="H10" s="19">
        <v>49637</v>
      </c>
      <c r="I10" s="19">
        <v>52120</v>
      </c>
      <c r="J10" s="19">
        <v>53105</v>
      </c>
      <c r="K10" s="19">
        <v>53687</v>
      </c>
      <c r="L10" s="19">
        <v>53671</v>
      </c>
      <c r="M10" s="19">
        <v>53706</v>
      </c>
      <c r="N10" s="19">
        <v>53278</v>
      </c>
      <c r="O10" s="19">
        <v>53101</v>
      </c>
      <c r="P10" s="19">
        <v>52648</v>
      </c>
    </row>
    <row r="11" spans="1:16" ht="18.75" customHeight="1" x14ac:dyDescent="0.2">
      <c r="A11" s="18" t="s">
        <v>7</v>
      </c>
      <c r="B11" s="19">
        <v>36567</v>
      </c>
      <c r="C11" s="20">
        <v>36566</v>
      </c>
      <c r="D11" s="19">
        <v>36949</v>
      </c>
      <c r="E11" s="19">
        <v>37198</v>
      </c>
      <c r="F11" s="19">
        <v>35917</v>
      </c>
      <c r="G11" s="19">
        <v>37753</v>
      </c>
      <c r="H11" s="19">
        <v>37888</v>
      </c>
      <c r="I11" s="19">
        <v>38068</v>
      </c>
      <c r="J11" s="19">
        <v>38221</v>
      </c>
      <c r="K11" s="19">
        <v>38387</v>
      </c>
      <c r="L11" s="19">
        <v>38532</v>
      </c>
      <c r="M11" s="19">
        <v>38605</v>
      </c>
      <c r="N11" s="21">
        <v>38411</v>
      </c>
      <c r="O11" s="19">
        <v>38534</v>
      </c>
      <c r="P11" s="19">
        <v>38236</v>
      </c>
    </row>
    <row r="12" spans="1:16" ht="18.75" customHeight="1" x14ac:dyDescent="0.2">
      <c r="A12" s="18" t="s">
        <v>8</v>
      </c>
      <c r="B12" s="19">
        <v>12953</v>
      </c>
      <c r="C12" s="20">
        <v>12155</v>
      </c>
      <c r="D12" s="19">
        <v>12448</v>
      </c>
      <c r="E12" s="19">
        <v>12780</v>
      </c>
      <c r="F12" s="19">
        <v>12527</v>
      </c>
      <c r="G12" s="19">
        <v>13414</v>
      </c>
      <c r="H12" s="19">
        <v>13704</v>
      </c>
      <c r="I12" s="19">
        <v>13972</v>
      </c>
      <c r="J12" s="19">
        <v>14271</v>
      </c>
      <c r="K12" s="19">
        <v>14502</v>
      </c>
      <c r="L12" s="19">
        <v>14683</v>
      </c>
      <c r="M12" s="19">
        <v>14831</v>
      </c>
      <c r="N12" s="21">
        <v>14942</v>
      </c>
      <c r="O12" s="19">
        <v>15093</v>
      </c>
      <c r="P12" s="19">
        <v>15056</v>
      </c>
    </row>
    <row r="13" spans="1:16" ht="12.75" customHeight="1" x14ac:dyDescent="0.2">
      <c r="A13" s="22"/>
      <c r="B13" s="19"/>
      <c r="C13" s="20"/>
      <c r="D13" s="19"/>
      <c r="E13" s="19"/>
      <c r="F13" s="19"/>
      <c r="G13" s="19"/>
      <c r="H13" s="19"/>
      <c r="I13" s="19"/>
      <c r="J13" s="19"/>
      <c r="K13" s="19"/>
      <c r="L13" s="23"/>
      <c r="M13" s="23"/>
    </row>
    <row r="14" spans="1:16" ht="18.75" customHeight="1" x14ac:dyDescent="0.2">
      <c r="A14" s="24" t="s">
        <v>9</v>
      </c>
      <c r="B14" s="25">
        <v>1116</v>
      </c>
      <c r="C14" s="26">
        <v>1133</v>
      </c>
      <c r="D14" s="25">
        <v>1117</v>
      </c>
      <c r="E14" s="25">
        <v>1008</v>
      </c>
      <c r="F14" s="25">
        <v>943</v>
      </c>
      <c r="G14" s="25">
        <v>1002</v>
      </c>
      <c r="H14" s="25">
        <v>977</v>
      </c>
      <c r="I14" s="25">
        <v>1008</v>
      </c>
      <c r="J14" s="25">
        <v>1042</v>
      </c>
      <c r="K14" s="25">
        <v>1073</v>
      </c>
      <c r="L14" s="25">
        <v>1059</v>
      </c>
      <c r="M14" s="25">
        <v>1040</v>
      </c>
      <c r="N14" s="25">
        <v>996</v>
      </c>
      <c r="O14" s="25">
        <f>SUM(O15:O17)</f>
        <v>1008</v>
      </c>
      <c r="P14" s="25">
        <f>SUM(P15:P17)</f>
        <v>1012</v>
      </c>
    </row>
    <row r="15" spans="1:16" ht="18.75" customHeight="1" x14ac:dyDescent="0.25">
      <c r="A15" s="18" t="s">
        <v>10</v>
      </c>
      <c r="B15" s="19">
        <v>341</v>
      </c>
      <c r="C15" s="20">
        <v>329</v>
      </c>
      <c r="D15" s="19">
        <v>317</v>
      </c>
      <c r="E15" s="19">
        <v>213</v>
      </c>
      <c r="F15" s="19">
        <v>188</v>
      </c>
      <c r="G15" s="19">
        <v>218</v>
      </c>
      <c r="H15" s="19">
        <v>197</v>
      </c>
      <c r="I15" s="19">
        <v>197</v>
      </c>
      <c r="J15" s="27">
        <v>199</v>
      </c>
      <c r="K15" s="27">
        <v>195</v>
      </c>
      <c r="L15" s="28">
        <v>189</v>
      </c>
      <c r="M15" s="28">
        <v>184</v>
      </c>
      <c r="N15" s="28">
        <v>178</v>
      </c>
      <c r="O15" s="29">
        <v>182</v>
      </c>
      <c r="P15" s="29">
        <v>184</v>
      </c>
    </row>
    <row r="16" spans="1:16" ht="18.75" customHeight="1" x14ac:dyDescent="0.25">
      <c r="A16" s="18" t="s">
        <v>11</v>
      </c>
      <c r="B16" s="30">
        <v>732</v>
      </c>
      <c r="C16" s="31">
        <v>762</v>
      </c>
      <c r="D16" s="30">
        <v>759</v>
      </c>
      <c r="E16" s="30">
        <v>756</v>
      </c>
      <c r="F16" s="30">
        <v>720</v>
      </c>
      <c r="G16" s="30">
        <v>748</v>
      </c>
      <c r="H16" s="30">
        <v>742</v>
      </c>
      <c r="I16" s="30">
        <v>774</v>
      </c>
      <c r="J16" s="27">
        <v>806</v>
      </c>
      <c r="K16" s="27">
        <v>842</v>
      </c>
      <c r="L16" s="28">
        <v>831</v>
      </c>
      <c r="M16" s="28">
        <v>824</v>
      </c>
      <c r="N16" s="28">
        <v>785</v>
      </c>
      <c r="O16" s="28">
        <v>793</v>
      </c>
      <c r="P16" s="29">
        <v>794</v>
      </c>
    </row>
    <row r="17" spans="1:16" ht="18.75" customHeight="1" x14ac:dyDescent="0.25">
      <c r="A17" s="18" t="s">
        <v>12</v>
      </c>
      <c r="B17" s="19">
        <v>43</v>
      </c>
      <c r="C17" s="20">
        <v>42</v>
      </c>
      <c r="D17" s="19">
        <v>41</v>
      </c>
      <c r="E17" s="19">
        <v>39</v>
      </c>
      <c r="F17" s="19">
        <v>35</v>
      </c>
      <c r="G17" s="19">
        <v>36</v>
      </c>
      <c r="H17" s="19">
        <v>38</v>
      </c>
      <c r="I17" s="19">
        <v>37</v>
      </c>
      <c r="J17" s="27">
        <v>37</v>
      </c>
      <c r="K17" s="27">
        <v>36</v>
      </c>
      <c r="L17" s="28">
        <v>39</v>
      </c>
      <c r="M17" s="28">
        <v>32</v>
      </c>
      <c r="N17" s="28">
        <v>33</v>
      </c>
      <c r="O17" s="28">
        <v>33</v>
      </c>
      <c r="P17" s="29">
        <v>34</v>
      </c>
    </row>
    <row r="18" spans="1:16" ht="12.75" customHeight="1" x14ac:dyDescent="0.2">
      <c r="A18" s="18"/>
      <c r="B18" s="19"/>
      <c r="C18" s="20"/>
      <c r="D18" s="19"/>
      <c r="E18" s="19"/>
      <c r="F18" s="19"/>
      <c r="G18" s="19"/>
      <c r="H18" s="19"/>
      <c r="I18" s="19"/>
      <c r="J18" s="19"/>
      <c r="K18" s="19"/>
      <c r="L18"/>
      <c r="M18"/>
    </row>
    <row r="19" spans="1:16" ht="18.75" customHeight="1" x14ac:dyDescent="0.25">
      <c r="A19" s="24" t="s">
        <v>13</v>
      </c>
      <c r="B19" s="25">
        <v>456</v>
      </c>
      <c r="C19" s="26">
        <v>459</v>
      </c>
      <c r="D19" s="25">
        <v>462</v>
      </c>
      <c r="E19" s="25">
        <v>461</v>
      </c>
      <c r="F19" s="25">
        <v>441</v>
      </c>
      <c r="G19" s="25">
        <v>469</v>
      </c>
      <c r="H19" s="25">
        <v>472</v>
      </c>
      <c r="I19" s="25">
        <v>479</v>
      </c>
      <c r="J19" s="25">
        <v>500</v>
      </c>
      <c r="K19" s="25">
        <v>870</v>
      </c>
      <c r="L19" s="32">
        <v>876</v>
      </c>
      <c r="M19" s="32">
        <v>888</v>
      </c>
      <c r="N19" s="32">
        <v>885</v>
      </c>
      <c r="O19" s="32">
        <v>890</v>
      </c>
      <c r="P19" s="32">
        <v>907</v>
      </c>
    </row>
    <row r="20" spans="1:16" ht="18.75" customHeight="1" x14ac:dyDescent="0.2">
      <c r="A20" s="24" t="s">
        <v>14</v>
      </c>
      <c r="B20" s="25">
        <v>2161</v>
      </c>
      <c r="C20" s="25">
        <v>2013</v>
      </c>
      <c r="D20" s="25">
        <v>1849</v>
      </c>
      <c r="E20" s="25">
        <v>1862</v>
      </c>
      <c r="F20" s="25">
        <v>1644</v>
      </c>
      <c r="G20" s="25">
        <v>1853</v>
      </c>
      <c r="H20" s="25">
        <v>1803</v>
      </c>
      <c r="I20" s="25">
        <v>1827</v>
      </c>
      <c r="J20" s="25">
        <v>1808</v>
      </c>
      <c r="K20" s="25">
        <v>1826</v>
      </c>
      <c r="L20" s="25">
        <v>1800</v>
      </c>
      <c r="M20" s="25">
        <v>1803</v>
      </c>
      <c r="N20" s="11">
        <v>1653</v>
      </c>
      <c r="O20" s="11">
        <v>1641</v>
      </c>
      <c r="P20" s="11">
        <v>1648</v>
      </c>
    </row>
    <row r="21" spans="1:16" ht="18.75" customHeight="1" x14ac:dyDescent="0.2">
      <c r="A21" s="24" t="s">
        <v>15</v>
      </c>
      <c r="B21" s="25">
        <v>645</v>
      </c>
      <c r="C21" s="25">
        <v>1677</v>
      </c>
      <c r="D21" s="25">
        <v>1639</v>
      </c>
      <c r="E21" s="25">
        <v>1341</v>
      </c>
      <c r="F21" s="25">
        <v>1302</v>
      </c>
      <c r="G21" s="25">
        <v>1532</v>
      </c>
      <c r="H21" s="25">
        <v>1558</v>
      </c>
      <c r="I21" s="25">
        <v>1602</v>
      </c>
      <c r="J21" s="25">
        <v>2334</v>
      </c>
      <c r="K21" s="25">
        <v>2383</v>
      </c>
      <c r="L21" s="25">
        <v>2448</v>
      </c>
      <c r="M21" s="25">
        <v>2454</v>
      </c>
      <c r="N21" s="11">
        <v>2384</v>
      </c>
      <c r="O21" s="11">
        <v>2421</v>
      </c>
      <c r="P21" s="11">
        <v>2415</v>
      </c>
    </row>
    <row r="22" spans="1:16" ht="8.25" customHeight="1" x14ac:dyDescent="0.2">
      <c r="A22" s="33"/>
      <c r="B22" s="4"/>
      <c r="C22" s="4"/>
      <c r="D22" s="4"/>
      <c r="E22" s="4"/>
      <c r="F22" s="4"/>
      <c r="G22" s="34"/>
      <c r="H22" s="4"/>
      <c r="I22" s="4"/>
      <c r="J22" s="4"/>
      <c r="K22" s="4"/>
      <c r="L22" s="35"/>
      <c r="M22" s="4"/>
      <c r="N22" s="4"/>
      <c r="O22" s="36"/>
      <c r="P22" s="4"/>
    </row>
    <row r="23" spans="1:16" ht="15.75" customHeight="1" x14ac:dyDescent="0.2">
      <c r="A23" s="37" t="s">
        <v>16</v>
      </c>
      <c r="B23" s="38"/>
      <c r="C23" s="38"/>
      <c r="D23" s="38"/>
      <c r="E23" s="38"/>
      <c r="G23" s="2"/>
    </row>
    <row r="24" spans="1:16" x14ac:dyDescent="0.2">
      <c r="F24" s="2"/>
      <c r="G24" s="2"/>
    </row>
    <row r="25" spans="1:16" x14ac:dyDescent="0.2">
      <c r="F25" s="2"/>
      <c r="G25" s="2"/>
    </row>
    <row r="26" spans="1:16" x14ac:dyDescent="0.2">
      <c r="F26" s="2"/>
      <c r="G26" s="2"/>
    </row>
    <row r="27" spans="1:16" x14ac:dyDescent="0.2">
      <c r="F27" s="2"/>
      <c r="G27" s="2"/>
    </row>
    <row r="28" spans="1:16" x14ac:dyDescent="0.2">
      <c r="F28" s="2"/>
      <c r="G28" s="2"/>
    </row>
    <row r="29" spans="1:16" x14ac:dyDescent="0.2">
      <c r="F29" s="2"/>
      <c r="G29" s="2"/>
    </row>
  </sheetData>
  <mergeCells count="1">
    <mergeCell ref="A3:L3"/>
  </mergeCells>
  <pageMargins left="1.1811023622047245" right="0.78740157480314965" top="0.78740157480314965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5.77-C.Edu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2023-11-06T20:34:22Z</dcterms:created>
  <dcterms:modified xsi:type="dcterms:W3CDTF">2023-11-06T20:35:09Z</dcterms:modified>
</cp:coreProperties>
</file>