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adines\Desktop\Comercio DTIE\1. COMPENDIO\Compendio estadístico\Compendio 2022\CAP-19_COMERCIO - corregido\"/>
    </mc:Choice>
  </mc:AlternateContent>
  <bookViews>
    <workbookView xWindow="0" yWindow="0" windowWidth="21600" windowHeight="9600"/>
  </bookViews>
  <sheets>
    <sheet name="19.20" sheetId="1" r:id="rId1"/>
  </sheets>
  <definedNames>
    <definedName name="_xlnm.Print_Area" localSheetId="0">'19.20'!$A$1:$G$58</definedName>
    <definedName name="tabl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G6" i="1"/>
  <c r="F6" i="1"/>
  <c r="E6" i="1"/>
  <c r="D6" i="1"/>
  <c r="C6" i="1"/>
  <c r="B6" i="1" l="1"/>
</calcChain>
</file>

<file path=xl/sharedStrings.xml><?xml version="1.0" encoding="utf-8"?>
<sst xmlns="http://schemas.openxmlformats.org/spreadsheetml/2006/main" count="61" uniqueCount="60">
  <si>
    <t>19.20    VENTA E INMATRICULACIÓN DE VEHÍCULOS LIVIANOS, SEGÚN MARCA, 2021</t>
  </si>
  <si>
    <t>Marca</t>
  </si>
  <si>
    <t>Total</t>
  </si>
  <si>
    <t>Automóvil</t>
  </si>
  <si>
    <t>Station Wagon</t>
  </si>
  <si>
    <t>Camioneta</t>
  </si>
  <si>
    <t>SUV,  Todoterreno</t>
  </si>
  <si>
    <t>Pick Up,  Furgoneta</t>
  </si>
  <si>
    <t>Toyota</t>
  </si>
  <si>
    <t>Hyundai</t>
  </si>
  <si>
    <t>Kia</t>
  </si>
  <si>
    <t>Chevrolet</t>
  </si>
  <si>
    <t>Suzuki</t>
  </si>
  <si>
    <t>Nissan</t>
  </si>
  <si>
    <t>Changan</t>
  </si>
  <si>
    <t>Volkswagen</t>
  </si>
  <si>
    <t>Mitsubishi</t>
  </si>
  <si>
    <t>Renault</t>
  </si>
  <si>
    <t>Mazda</t>
  </si>
  <si>
    <t>Jac</t>
  </si>
  <si>
    <t>Dfsk</t>
  </si>
  <si>
    <t>Ford</t>
  </si>
  <si>
    <t>Great Wall</t>
  </si>
  <si>
    <t>Chery</t>
  </si>
  <si>
    <t>Subaru</t>
  </si>
  <si>
    <t>Honda</t>
  </si>
  <si>
    <t>Jinbei</t>
  </si>
  <si>
    <t>Foton</t>
  </si>
  <si>
    <t>Bmw</t>
  </si>
  <si>
    <t>Peugeot</t>
  </si>
  <si>
    <t>Jeep</t>
  </si>
  <si>
    <t>Mg</t>
  </si>
  <si>
    <t>Mercedes Benz</t>
  </si>
  <si>
    <t>Geely</t>
  </si>
  <si>
    <t>Haval</t>
  </si>
  <si>
    <t>Kyc</t>
  </si>
  <si>
    <t>Citroen</t>
  </si>
  <si>
    <t>Audi</t>
  </si>
  <si>
    <t>Volvo</t>
  </si>
  <si>
    <t>Shineray</t>
  </si>
  <si>
    <t>Baic</t>
  </si>
  <si>
    <t>Dongfeng</t>
  </si>
  <si>
    <t>Fiat</t>
  </si>
  <si>
    <t>Soueast</t>
  </si>
  <si>
    <t>Ssangyong</t>
  </si>
  <si>
    <t>Byd</t>
  </si>
  <si>
    <t>Keyton</t>
  </si>
  <si>
    <t>Ram</t>
  </si>
  <si>
    <t>Changhe</t>
  </si>
  <si>
    <t>Mahindra</t>
  </si>
  <si>
    <t>Forland</t>
  </si>
  <si>
    <t>Maxus</t>
  </si>
  <si>
    <t>Mini</t>
  </si>
  <si>
    <t>SWM</t>
  </si>
  <si>
    <t>Jetour</t>
  </si>
  <si>
    <t>Seat</t>
  </si>
  <si>
    <t>Lexus</t>
  </si>
  <si>
    <t>Otros</t>
  </si>
  <si>
    <t>Fuente: Asociación Automotriz del Perú.</t>
  </si>
  <si>
    <t xml:space="preserve">               (Unidades)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</si>
</sst>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##\ ###\ ##0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i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9" fontId="2" fillId="0" borderId="0" xfId="1" applyNumberFormat="1" applyFont="1" applyAlignment="1" applyProtection="1">
      <alignment horizontal="left" vertical="center"/>
    </xf>
    <xf numFmtId="0" fontId="3" fillId="0" borderId="0" xfId="1" applyFont="1" applyAlignment="1">
      <alignment vertical="center"/>
    </xf>
    <xf numFmtId="49" fontId="2" fillId="0" borderId="0" xfId="1" quotePrefix="1" applyNumberFormat="1" applyFont="1" applyAlignment="1" applyProtection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right" vertical="center" wrapText="1"/>
    </xf>
    <xf numFmtId="0" fontId="6" fillId="0" borderId="4" xfId="1" applyFont="1" applyBorder="1" applyAlignment="1" applyProtection="1">
      <alignment horizontal="center" vertical="center"/>
    </xf>
    <xf numFmtId="0" fontId="7" fillId="0" borderId="0" xfId="1" applyFont="1" applyAlignment="1">
      <alignment vertical="center"/>
    </xf>
    <xf numFmtId="0" fontId="6" fillId="0" borderId="4" xfId="1" applyFont="1" applyBorder="1" applyAlignment="1" applyProtection="1">
      <alignment horizontal="left" vertical="center"/>
    </xf>
    <xf numFmtId="164" fontId="6" fillId="0" borderId="0" xfId="1" applyNumberFormat="1" applyFont="1" applyBorder="1" applyAlignment="1" applyProtection="1">
      <alignment horizontal="right" vertical="center"/>
    </xf>
    <xf numFmtId="2" fontId="5" fillId="0" borderId="0" xfId="1" applyNumberFormat="1" applyFont="1" applyAlignment="1">
      <alignment vertical="center"/>
    </xf>
    <xf numFmtId="0" fontId="4" fillId="0" borderId="4" xfId="1" applyFont="1" applyFill="1" applyBorder="1" applyAlignment="1" applyProtection="1">
      <alignment horizontal="left" vertical="center"/>
    </xf>
    <xf numFmtId="164" fontId="4" fillId="0" borderId="0" xfId="1" applyNumberFormat="1" applyFont="1" applyBorder="1" applyAlignment="1" applyProtection="1">
      <alignment horizontal="right" vertical="center"/>
    </xf>
    <xf numFmtId="165" fontId="4" fillId="2" borderId="0" xfId="2" applyNumberFormat="1" applyFont="1" applyFill="1" applyBorder="1" applyAlignment="1">
      <alignment horizontal="right" vertical="center" wrapText="1" shrinkToFit="1"/>
    </xf>
    <xf numFmtId="164" fontId="8" fillId="0" borderId="0" xfId="1" applyNumberFormat="1" applyFont="1" applyBorder="1" applyAlignment="1" applyProtection="1">
      <alignment horizontal="right" vertical="center"/>
    </xf>
    <xf numFmtId="0" fontId="4" fillId="0" borderId="4" xfId="1" applyFont="1" applyBorder="1" applyAlignment="1" applyProtection="1">
      <alignment horizontal="left" vertical="center"/>
    </xf>
    <xf numFmtId="0" fontId="4" fillId="0" borderId="4" xfId="1" quotePrefix="1" applyFont="1" applyFill="1" applyBorder="1" applyAlignment="1" applyProtection="1">
      <alignment horizontal="left" vertical="center"/>
    </xf>
    <xf numFmtId="0" fontId="4" fillId="0" borderId="4" xfId="1" quotePrefix="1" applyFont="1" applyBorder="1" applyAlignment="1" applyProtection="1">
      <alignment horizontal="left"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164" fontId="4" fillId="0" borderId="1" xfId="1" applyNumberFormat="1" applyFont="1" applyBorder="1" applyAlignment="1" applyProtection="1">
      <alignment horizontal="right" vertical="center"/>
    </xf>
    <xf numFmtId="0" fontId="7" fillId="0" borderId="1" xfId="1" applyFont="1" applyBorder="1" applyAlignment="1">
      <alignment vertical="center"/>
    </xf>
    <xf numFmtId="164" fontId="6" fillId="0" borderId="1" xfId="1" applyNumberFormat="1" applyFont="1" applyBorder="1" applyAlignment="1" applyProtection="1">
      <alignment horizontal="right" vertical="center"/>
    </xf>
    <xf numFmtId="0" fontId="9" fillId="0" borderId="0" xfId="1" applyFont="1" applyBorder="1" applyAlignment="1" applyProtection="1"/>
    <xf numFmtId="164" fontId="9" fillId="0" borderId="0" xfId="1" applyNumberFormat="1" applyFont="1" applyBorder="1" applyAlignment="1" applyProtection="1"/>
    <xf numFmtId="0" fontId="8" fillId="0" borderId="0" xfId="1" applyFont="1" applyBorder="1" applyAlignment="1" applyProtection="1"/>
    <xf numFmtId="0" fontId="10" fillId="0" borderId="0" xfId="1" applyFont="1" applyAlignment="1">
      <alignment vertical="center"/>
    </xf>
    <xf numFmtId="49" fontId="4" fillId="0" borderId="0" xfId="1" applyNumberFormat="1" applyFont="1" applyAlignment="1" applyProtection="1">
      <alignment horizontal="left" vertical="center"/>
    </xf>
  </cellXfs>
  <cellStyles count="3">
    <cellStyle name="Millares 2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tabSelected="1" view="pageBreakPreview" zoomScale="140" zoomScaleNormal="160" zoomScaleSheetLayoutView="14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2.75" x14ac:dyDescent="0.25"/>
  <cols>
    <col min="1" max="1" width="12.28515625" style="5" customWidth="1"/>
    <col min="2" max="2" width="9.7109375" style="5" customWidth="1"/>
    <col min="3" max="3" width="10" style="5" customWidth="1"/>
    <col min="4" max="4" width="11.28515625" style="5" customWidth="1"/>
    <col min="5" max="7" width="10.7109375" style="5" customWidth="1"/>
    <col min="8" max="16384" width="11.42578125" style="5"/>
  </cols>
  <sheetData>
    <row r="1" spans="1:11" s="2" customFormat="1" ht="14.1" customHeight="1" x14ac:dyDescent="0.25">
      <c r="A1" s="1" t="s">
        <v>0</v>
      </c>
    </row>
    <row r="2" spans="1:11" s="2" customFormat="1" ht="14.1" customHeight="1" x14ac:dyDescent="0.25">
      <c r="A2" s="29" t="s">
        <v>59</v>
      </c>
    </row>
    <row r="3" spans="1:11" ht="3.75" customHeight="1" x14ac:dyDescent="0.25">
      <c r="A3" s="3"/>
      <c r="B3" s="4"/>
      <c r="F3" s="4"/>
      <c r="G3" s="4"/>
    </row>
    <row r="4" spans="1:11" ht="21" customHeight="1" x14ac:dyDescent="0.25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</row>
    <row r="5" spans="1:11" ht="5.0999999999999996" customHeight="1" x14ac:dyDescent="0.25">
      <c r="A5" s="8"/>
      <c r="B5" s="9"/>
      <c r="C5" s="9"/>
      <c r="D5" s="9"/>
      <c r="E5" s="9"/>
      <c r="F5" s="9"/>
      <c r="G5" s="9"/>
    </row>
    <row r="6" spans="1:11" ht="11.25" customHeight="1" x14ac:dyDescent="0.25">
      <c r="A6" s="10" t="s">
        <v>2</v>
      </c>
      <c r="B6" s="11">
        <f t="shared" ref="B6:G6" si="0">SUM(B7:B56)</f>
        <v>157100</v>
      </c>
      <c r="C6" s="11">
        <f t="shared" si="0"/>
        <v>46022</v>
      </c>
      <c r="D6" s="11">
        <f t="shared" si="0"/>
        <v>7</v>
      </c>
      <c r="E6" s="11">
        <f t="shared" si="0"/>
        <v>18709</v>
      </c>
      <c r="F6" s="11">
        <f t="shared" si="0"/>
        <v>62744</v>
      </c>
      <c r="G6" s="11">
        <f t="shared" si="0"/>
        <v>29618</v>
      </c>
      <c r="I6" s="12"/>
    </row>
    <row r="7" spans="1:11" ht="11.25" customHeight="1" x14ac:dyDescent="0.25">
      <c r="A7" s="13" t="s">
        <v>8</v>
      </c>
      <c r="B7" s="14">
        <f>SUM(C7:G7)</f>
        <v>31005</v>
      </c>
      <c r="C7" s="14">
        <v>11136</v>
      </c>
      <c r="D7" s="15">
        <v>0</v>
      </c>
      <c r="E7" s="14">
        <v>2047</v>
      </c>
      <c r="F7" s="14">
        <v>6936</v>
      </c>
      <c r="G7" s="14">
        <v>10886</v>
      </c>
      <c r="H7" s="16"/>
      <c r="I7" s="12"/>
      <c r="K7" s="9"/>
    </row>
    <row r="8" spans="1:11" ht="11.25" customHeight="1" x14ac:dyDescent="0.25">
      <c r="A8" s="13" t="s">
        <v>9</v>
      </c>
      <c r="B8" s="14">
        <f t="shared" ref="B8:B56" si="1">SUM(C8:G8)</f>
        <v>16095</v>
      </c>
      <c r="C8" s="14">
        <v>9257</v>
      </c>
      <c r="D8" s="15">
        <v>0</v>
      </c>
      <c r="E8" s="14">
        <v>498</v>
      </c>
      <c r="F8" s="14">
        <v>4578</v>
      </c>
      <c r="G8" s="14">
        <v>1762</v>
      </c>
      <c r="H8" s="16"/>
      <c r="I8" s="12"/>
      <c r="K8" s="9"/>
    </row>
    <row r="9" spans="1:11" ht="11.25" customHeight="1" x14ac:dyDescent="0.25">
      <c r="A9" s="13" t="s">
        <v>10</v>
      </c>
      <c r="B9" s="14">
        <f t="shared" si="1"/>
        <v>12035</v>
      </c>
      <c r="C9" s="14">
        <v>8530</v>
      </c>
      <c r="D9" s="15">
        <v>0</v>
      </c>
      <c r="E9" s="14">
        <v>21</v>
      </c>
      <c r="F9" s="14">
        <v>2789</v>
      </c>
      <c r="G9" s="14">
        <v>695</v>
      </c>
      <c r="H9" s="16"/>
      <c r="I9" s="12"/>
      <c r="K9" s="9"/>
    </row>
    <row r="10" spans="1:11" ht="11.25" customHeight="1" x14ac:dyDescent="0.25">
      <c r="A10" s="13" t="s">
        <v>11</v>
      </c>
      <c r="B10" s="14">
        <f t="shared" si="1"/>
        <v>11848</v>
      </c>
      <c r="C10" s="14">
        <v>3276</v>
      </c>
      <c r="D10" s="15">
        <v>0</v>
      </c>
      <c r="E10" s="14">
        <v>3779</v>
      </c>
      <c r="F10" s="14">
        <v>3555</v>
      </c>
      <c r="G10" s="14">
        <v>1238</v>
      </c>
      <c r="H10" s="16"/>
      <c r="I10" s="12"/>
      <c r="K10" s="9"/>
    </row>
    <row r="11" spans="1:11" ht="11.25" customHeight="1" x14ac:dyDescent="0.25">
      <c r="A11" s="13" t="s">
        <v>12</v>
      </c>
      <c r="B11" s="14">
        <f t="shared" si="1"/>
        <v>6354</v>
      </c>
      <c r="C11" s="14">
        <v>2017</v>
      </c>
      <c r="D11" s="15">
        <v>0</v>
      </c>
      <c r="E11" s="14">
        <v>1340</v>
      </c>
      <c r="F11" s="14">
        <v>2997</v>
      </c>
      <c r="G11" s="15">
        <v>0</v>
      </c>
      <c r="H11" s="16"/>
      <c r="I11" s="12"/>
      <c r="K11" s="9"/>
    </row>
    <row r="12" spans="1:11" ht="11.25" customHeight="1" x14ac:dyDescent="0.25">
      <c r="A12" s="13" t="s">
        <v>13</v>
      </c>
      <c r="B12" s="14">
        <f t="shared" si="1"/>
        <v>8843</v>
      </c>
      <c r="C12" s="14">
        <v>3887</v>
      </c>
      <c r="D12" s="15">
        <v>0</v>
      </c>
      <c r="E12" s="14">
        <v>308</v>
      </c>
      <c r="F12" s="14">
        <v>2790</v>
      </c>
      <c r="G12" s="14">
        <v>1858</v>
      </c>
      <c r="H12" s="16"/>
      <c r="I12" s="12"/>
      <c r="K12" s="9"/>
    </row>
    <row r="13" spans="1:11" ht="11.25" customHeight="1" x14ac:dyDescent="0.25">
      <c r="A13" s="13" t="s">
        <v>14</v>
      </c>
      <c r="B13" s="14">
        <f t="shared" si="1"/>
        <v>7196</v>
      </c>
      <c r="C13" s="14">
        <v>310</v>
      </c>
      <c r="D13" s="15">
        <v>0</v>
      </c>
      <c r="E13" s="14">
        <v>3596</v>
      </c>
      <c r="F13" s="14">
        <v>3134</v>
      </c>
      <c r="G13" s="14">
        <v>156</v>
      </c>
      <c r="H13" s="16"/>
      <c r="I13" s="12"/>
      <c r="K13" s="9"/>
    </row>
    <row r="14" spans="1:11" ht="11.25" customHeight="1" x14ac:dyDescent="0.25">
      <c r="A14" s="13" t="s">
        <v>15</v>
      </c>
      <c r="B14" s="14">
        <f t="shared" si="1"/>
        <v>6321</v>
      </c>
      <c r="C14" s="14">
        <v>1791</v>
      </c>
      <c r="D14" s="15">
        <v>0</v>
      </c>
      <c r="E14" s="14">
        <v>17</v>
      </c>
      <c r="F14" s="14">
        <v>3657</v>
      </c>
      <c r="G14" s="14">
        <v>856</v>
      </c>
      <c r="H14" s="16"/>
      <c r="I14" s="12"/>
      <c r="K14" s="9"/>
    </row>
    <row r="15" spans="1:11" ht="11.25" customHeight="1" x14ac:dyDescent="0.25">
      <c r="A15" s="17" t="s">
        <v>16</v>
      </c>
      <c r="B15" s="14">
        <f t="shared" si="1"/>
        <v>4567</v>
      </c>
      <c r="C15" s="14">
        <v>32</v>
      </c>
      <c r="D15" s="15">
        <v>0</v>
      </c>
      <c r="E15" s="14">
        <v>1011</v>
      </c>
      <c r="F15" s="14">
        <v>1532</v>
      </c>
      <c r="G15" s="14">
        <v>1992</v>
      </c>
      <c r="H15" s="16"/>
      <c r="I15" s="12"/>
      <c r="K15" s="9"/>
    </row>
    <row r="16" spans="1:11" ht="11.25" customHeight="1" x14ac:dyDescent="0.25">
      <c r="A16" s="13" t="s">
        <v>17</v>
      </c>
      <c r="B16" s="14">
        <f t="shared" si="1"/>
        <v>2937</v>
      </c>
      <c r="C16" s="14">
        <v>1133</v>
      </c>
      <c r="D16" s="15">
        <v>0</v>
      </c>
      <c r="E16" s="14">
        <v>187</v>
      </c>
      <c r="F16" s="14">
        <v>879</v>
      </c>
      <c r="G16" s="14">
        <v>738</v>
      </c>
      <c r="H16" s="16"/>
      <c r="I16" s="12"/>
      <c r="K16" s="9"/>
    </row>
    <row r="17" spans="1:11" ht="11.25" customHeight="1" x14ac:dyDescent="0.25">
      <c r="A17" s="13" t="s">
        <v>18</v>
      </c>
      <c r="B17" s="14">
        <f t="shared" si="1"/>
        <v>3328</v>
      </c>
      <c r="C17" s="14">
        <v>594</v>
      </c>
      <c r="D17" s="15">
        <v>0</v>
      </c>
      <c r="E17" s="15">
        <v>0</v>
      </c>
      <c r="F17" s="14">
        <v>2318</v>
      </c>
      <c r="G17" s="14">
        <v>416</v>
      </c>
      <c r="H17" s="16"/>
      <c r="I17" s="12"/>
      <c r="K17" s="9"/>
    </row>
    <row r="18" spans="1:11" ht="11.25" customHeight="1" x14ac:dyDescent="0.25">
      <c r="A18" s="13" t="s">
        <v>19</v>
      </c>
      <c r="B18" s="14">
        <f t="shared" si="1"/>
        <v>6121</v>
      </c>
      <c r="C18" s="14">
        <v>49</v>
      </c>
      <c r="D18" s="15">
        <v>0</v>
      </c>
      <c r="E18" s="14">
        <v>477</v>
      </c>
      <c r="F18" s="14">
        <v>3229</v>
      </c>
      <c r="G18" s="14">
        <v>2366</v>
      </c>
      <c r="H18" s="16"/>
      <c r="I18" s="12"/>
      <c r="K18" s="9"/>
    </row>
    <row r="19" spans="1:11" ht="11.25" customHeight="1" x14ac:dyDescent="0.25">
      <c r="A19" s="13" t="s">
        <v>20</v>
      </c>
      <c r="B19" s="14">
        <f t="shared" si="1"/>
        <v>5062</v>
      </c>
      <c r="C19" s="15">
        <v>0</v>
      </c>
      <c r="D19" s="15">
        <v>0</v>
      </c>
      <c r="E19" s="14">
        <v>1535</v>
      </c>
      <c r="F19" s="14">
        <v>3527</v>
      </c>
      <c r="G19" s="15">
        <v>0</v>
      </c>
      <c r="H19" s="16"/>
      <c r="I19" s="12"/>
      <c r="K19" s="9"/>
    </row>
    <row r="20" spans="1:11" ht="11.25" customHeight="1" x14ac:dyDescent="0.25">
      <c r="A20" s="13" t="s">
        <v>21</v>
      </c>
      <c r="B20" s="14">
        <f t="shared" si="1"/>
        <v>3436</v>
      </c>
      <c r="C20" s="14">
        <v>13</v>
      </c>
      <c r="D20" s="15">
        <v>0</v>
      </c>
      <c r="E20" s="14">
        <v>3</v>
      </c>
      <c r="F20" s="14">
        <v>1609</v>
      </c>
      <c r="G20" s="14">
        <v>1811</v>
      </c>
      <c r="H20" s="16"/>
      <c r="I20" s="12"/>
      <c r="K20" s="9"/>
    </row>
    <row r="21" spans="1:11" ht="11.25" customHeight="1" x14ac:dyDescent="0.25">
      <c r="A21" s="13" t="s">
        <v>22</v>
      </c>
      <c r="B21" s="14">
        <f t="shared" si="1"/>
        <v>2611</v>
      </c>
      <c r="C21" s="14">
        <v>718</v>
      </c>
      <c r="D21" s="15">
        <v>0</v>
      </c>
      <c r="E21" s="15">
        <v>0</v>
      </c>
      <c r="F21" s="14">
        <v>755</v>
      </c>
      <c r="G21" s="14">
        <v>1138</v>
      </c>
      <c r="H21" s="16"/>
      <c r="I21" s="12"/>
      <c r="K21" s="9"/>
    </row>
    <row r="22" spans="1:11" ht="11.25" customHeight="1" x14ac:dyDescent="0.25">
      <c r="A22" s="13" t="s">
        <v>23</v>
      </c>
      <c r="B22" s="14">
        <f t="shared" si="1"/>
        <v>3997</v>
      </c>
      <c r="C22" s="14">
        <v>806</v>
      </c>
      <c r="D22" s="15">
        <v>0</v>
      </c>
      <c r="E22" s="14">
        <v>430</v>
      </c>
      <c r="F22" s="14">
        <v>2761</v>
      </c>
      <c r="G22" s="15">
        <v>0</v>
      </c>
      <c r="H22" s="16"/>
      <c r="I22" s="12"/>
      <c r="K22" s="9"/>
    </row>
    <row r="23" spans="1:11" ht="11.25" customHeight="1" x14ac:dyDescent="0.25">
      <c r="A23" s="13" t="s">
        <v>24</v>
      </c>
      <c r="B23" s="14">
        <f t="shared" si="1"/>
        <v>1828</v>
      </c>
      <c r="C23" s="14">
        <v>185</v>
      </c>
      <c r="D23" s="15">
        <v>0</v>
      </c>
      <c r="E23" s="15">
        <v>0</v>
      </c>
      <c r="F23" s="14">
        <v>1643</v>
      </c>
      <c r="G23" s="15">
        <v>0</v>
      </c>
      <c r="H23" s="16"/>
      <c r="I23" s="12"/>
      <c r="K23" s="9"/>
    </row>
    <row r="24" spans="1:11" ht="11.25" customHeight="1" x14ac:dyDescent="0.25">
      <c r="A24" s="13" t="s">
        <v>25</v>
      </c>
      <c r="B24" s="14">
        <f t="shared" si="1"/>
        <v>2609</v>
      </c>
      <c r="C24" s="14">
        <v>97</v>
      </c>
      <c r="D24" s="15">
        <v>0</v>
      </c>
      <c r="E24" s="14">
        <v>8</v>
      </c>
      <c r="F24" s="14">
        <v>2503</v>
      </c>
      <c r="G24" s="14">
        <v>1</v>
      </c>
      <c r="H24" s="16"/>
      <c r="I24" s="12"/>
      <c r="K24" s="9"/>
    </row>
    <row r="25" spans="1:11" ht="11.25" customHeight="1" x14ac:dyDescent="0.25">
      <c r="A25" s="13" t="s">
        <v>26</v>
      </c>
      <c r="B25" s="14">
        <f t="shared" si="1"/>
        <v>544</v>
      </c>
      <c r="C25" s="15">
        <v>0</v>
      </c>
      <c r="D25" s="15">
        <v>0</v>
      </c>
      <c r="E25" s="14">
        <v>145</v>
      </c>
      <c r="F25" s="14">
        <v>399</v>
      </c>
      <c r="G25" s="15">
        <v>0</v>
      </c>
      <c r="H25" s="16"/>
      <c r="I25" s="12"/>
      <c r="K25" s="9"/>
    </row>
    <row r="26" spans="1:11" ht="11.25" customHeight="1" x14ac:dyDescent="0.25">
      <c r="A26" s="13" t="s">
        <v>27</v>
      </c>
      <c r="B26" s="14">
        <f t="shared" si="1"/>
        <v>1286</v>
      </c>
      <c r="C26" s="15">
        <v>0</v>
      </c>
      <c r="D26" s="14">
        <v>7</v>
      </c>
      <c r="E26" s="14">
        <v>382</v>
      </c>
      <c r="F26" s="14">
        <v>4</v>
      </c>
      <c r="G26" s="14">
        <v>893</v>
      </c>
      <c r="H26" s="16"/>
      <c r="I26" s="12"/>
      <c r="K26" s="9"/>
    </row>
    <row r="27" spans="1:11" ht="11.25" customHeight="1" x14ac:dyDescent="0.25">
      <c r="A27" s="13" t="s">
        <v>28</v>
      </c>
      <c r="B27" s="14">
        <f t="shared" si="1"/>
        <v>1059</v>
      </c>
      <c r="C27" s="14">
        <v>387</v>
      </c>
      <c r="D27" s="15">
        <v>0</v>
      </c>
      <c r="E27" s="15">
        <v>0</v>
      </c>
      <c r="F27" s="14">
        <v>672</v>
      </c>
      <c r="G27" s="15">
        <v>0</v>
      </c>
      <c r="H27" s="16"/>
      <c r="I27" s="12"/>
      <c r="K27" s="9"/>
    </row>
    <row r="28" spans="1:11" ht="11.25" customHeight="1" x14ac:dyDescent="0.25">
      <c r="A28" s="13" t="s">
        <v>29</v>
      </c>
      <c r="B28" s="14">
        <f t="shared" si="1"/>
        <v>1076</v>
      </c>
      <c r="C28" s="14">
        <v>48</v>
      </c>
      <c r="D28" s="15">
        <v>0</v>
      </c>
      <c r="E28" s="14">
        <v>495</v>
      </c>
      <c r="F28" s="14">
        <v>390</v>
      </c>
      <c r="G28" s="14">
        <v>143</v>
      </c>
      <c r="H28" s="16"/>
      <c r="I28" s="12"/>
      <c r="K28" s="9"/>
    </row>
    <row r="29" spans="1:11" ht="11.25" customHeight="1" x14ac:dyDescent="0.25">
      <c r="A29" s="13" t="s">
        <v>30</v>
      </c>
      <c r="B29" s="14">
        <f t="shared" si="1"/>
        <v>1128</v>
      </c>
      <c r="C29" s="15">
        <v>0</v>
      </c>
      <c r="D29" s="15">
        <v>0</v>
      </c>
      <c r="E29" s="15">
        <v>0</v>
      </c>
      <c r="F29" s="14">
        <v>1117</v>
      </c>
      <c r="G29" s="14">
        <v>11</v>
      </c>
      <c r="H29" s="16"/>
      <c r="I29" s="12"/>
      <c r="K29" s="9"/>
    </row>
    <row r="30" spans="1:11" ht="11.25" customHeight="1" x14ac:dyDescent="0.25">
      <c r="A30" s="13" t="s">
        <v>31</v>
      </c>
      <c r="B30" s="14">
        <f t="shared" si="1"/>
        <v>1387</v>
      </c>
      <c r="C30" s="14">
        <v>465</v>
      </c>
      <c r="D30" s="15">
        <v>0</v>
      </c>
      <c r="E30" s="15">
        <v>0</v>
      </c>
      <c r="F30" s="14">
        <v>922</v>
      </c>
      <c r="G30" s="15">
        <v>0</v>
      </c>
      <c r="H30" s="16"/>
      <c r="I30" s="12"/>
      <c r="K30" s="9"/>
    </row>
    <row r="31" spans="1:11" ht="11.25" customHeight="1" x14ac:dyDescent="0.25">
      <c r="A31" s="18" t="s">
        <v>32</v>
      </c>
      <c r="B31" s="14">
        <f t="shared" si="1"/>
        <v>859</v>
      </c>
      <c r="C31" s="14">
        <v>245</v>
      </c>
      <c r="D31" s="15">
        <v>0</v>
      </c>
      <c r="E31" s="14">
        <v>86</v>
      </c>
      <c r="F31" s="14">
        <v>527</v>
      </c>
      <c r="G31" s="14">
        <v>1</v>
      </c>
      <c r="H31" s="16"/>
      <c r="I31" s="12"/>
      <c r="K31" s="9"/>
    </row>
    <row r="32" spans="1:11" ht="11.25" customHeight="1" x14ac:dyDescent="0.25">
      <c r="A32" s="13" t="s">
        <v>33</v>
      </c>
      <c r="B32" s="14">
        <f t="shared" si="1"/>
        <v>1477</v>
      </c>
      <c r="C32" s="14">
        <v>14</v>
      </c>
      <c r="D32" s="15">
        <v>0</v>
      </c>
      <c r="E32" s="15">
        <v>0</v>
      </c>
      <c r="F32" s="14">
        <v>1463</v>
      </c>
      <c r="G32" s="15">
        <v>0</v>
      </c>
      <c r="H32" s="16"/>
      <c r="I32" s="12"/>
      <c r="K32" s="9"/>
    </row>
    <row r="33" spans="1:11" ht="11.25" customHeight="1" x14ac:dyDescent="0.25">
      <c r="A33" s="13" t="s">
        <v>34</v>
      </c>
      <c r="B33" s="14">
        <f t="shared" si="1"/>
        <v>863</v>
      </c>
      <c r="C33" s="15">
        <v>0</v>
      </c>
      <c r="D33" s="15">
        <v>0</v>
      </c>
      <c r="E33" s="15">
        <v>0</v>
      </c>
      <c r="F33" s="14">
        <v>863</v>
      </c>
      <c r="G33" s="15">
        <v>0</v>
      </c>
      <c r="H33" s="16"/>
      <c r="I33" s="12"/>
      <c r="K33" s="9"/>
    </row>
    <row r="34" spans="1:11" ht="11.25" customHeight="1" x14ac:dyDescent="0.25">
      <c r="A34" s="13" t="s">
        <v>35</v>
      </c>
      <c r="B34" s="14">
        <f t="shared" si="1"/>
        <v>760</v>
      </c>
      <c r="C34" s="15">
        <v>0</v>
      </c>
      <c r="D34" s="15">
        <v>0</v>
      </c>
      <c r="E34" s="14">
        <v>131</v>
      </c>
      <c r="F34" s="15">
        <v>0</v>
      </c>
      <c r="G34" s="14">
        <v>629</v>
      </c>
      <c r="H34" s="16"/>
      <c r="I34" s="12"/>
      <c r="K34" s="9"/>
    </row>
    <row r="35" spans="1:11" ht="11.25" customHeight="1" x14ac:dyDescent="0.25">
      <c r="A35" s="19" t="s">
        <v>36</v>
      </c>
      <c r="B35" s="14">
        <f t="shared" si="1"/>
        <v>420</v>
      </c>
      <c r="C35" s="14">
        <v>34</v>
      </c>
      <c r="D35" s="15">
        <v>0</v>
      </c>
      <c r="E35" s="14">
        <v>196</v>
      </c>
      <c r="F35" s="14">
        <v>190</v>
      </c>
      <c r="G35" s="15">
        <v>0</v>
      </c>
      <c r="H35" s="16"/>
      <c r="I35" s="12"/>
      <c r="K35" s="9"/>
    </row>
    <row r="36" spans="1:11" ht="11.25" customHeight="1" x14ac:dyDescent="0.25">
      <c r="A36" s="13" t="s">
        <v>37</v>
      </c>
      <c r="B36" s="14">
        <f t="shared" si="1"/>
        <v>709</v>
      </c>
      <c r="C36" s="14">
        <v>137</v>
      </c>
      <c r="D36" s="15">
        <v>0</v>
      </c>
      <c r="E36" s="15">
        <v>0</v>
      </c>
      <c r="F36" s="14">
        <v>572</v>
      </c>
      <c r="G36" s="15">
        <v>0</v>
      </c>
      <c r="H36" s="16"/>
      <c r="I36" s="12"/>
      <c r="K36" s="9"/>
    </row>
    <row r="37" spans="1:11" ht="11.25" customHeight="1" x14ac:dyDescent="0.25">
      <c r="A37" s="17" t="s">
        <v>38</v>
      </c>
      <c r="B37" s="14">
        <f t="shared" si="1"/>
        <v>483</v>
      </c>
      <c r="C37" s="14">
        <v>6</v>
      </c>
      <c r="D37" s="15">
        <v>0</v>
      </c>
      <c r="E37" s="15">
        <v>0</v>
      </c>
      <c r="F37" s="14">
        <v>477</v>
      </c>
      <c r="G37" s="15">
        <v>0</v>
      </c>
      <c r="H37" s="16"/>
      <c r="I37" s="12"/>
      <c r="K37" s="9"/>
    </row>
    <row r="38" spans="1:11" ht="11.25" customHeight="1" x14ac:dyDescent="0.25">
      <c r="A38" s="13" t="s">
        <v>39</v>
      </c>
      <c r="B38" s="14">
        <f t="shared" si="1"/>
        <v>717</v>
      </c>
      <c r="C38" s="15">
        <v>0</v>
      </c>
      <c r="D38" s="15">
        <v>0</v>
      </c>
      <c r="E38" s="14">
        <v>695</v>
      </c>
      <c r="F38" s="15">
        <v>0</v>
      </c>
      <c r="G38" s="14">
        <v>22</v>
      </c>
      <c r="H38" s="16"/>
      <c r="I38" s="12"/>
      <c r="K38" s="9"/>
    </row>
    <row r="39" spans="1:11" ht="11.25" customHeight="1" x14ac:dyDescent="0.25">
      <c r="A39" s="13" t="s">
        <v>40</v>
      </c>
      <c r="B39" s="14">
        <f t="shared" si="1"/>
        <v>585</v>
      </c>
      <c r="C39" s="15">
        <v>0</v>
      </c>
      <c r="D39" s="15">
        <v>0</v>
      </c>
      <c r="E39" s="14">
        <v>6</v>
      </c>
      <c r="F39" s="14">
        <v>579</v>
      </c>
      <c r="G39" s="15">
        <v>0</v>
      </c>
      <c r="H39" s="16"/>
      <c r="I39" s="12"/>
      <c r="K39" s="9"/>
    </row>
    <row r="40" spans="1:11" ht="11.25" customHeight="1" x14ac:dyDescent="0.25">
      <c r="A40" s="13" t="s">
        <v>41</v>
      </c>
      <c r="B40" s="14">
        <f t="shared" si="1"/>
        <v>1028</v>
      </c>
      <c r="C40" s="14">
        <v>12</v>
      </c>
      <c r="D40" s="15">
        <v>0</v>
      </c>
      <c r="E40" s="14">
        <v>141</v>
      </c>
      <c r="F40" s="14">
        <v>767</v>
      </c>
      <c r="G40" s="14">
        <v>108</v>
      </c>
      <c r="H40" s="16"/>
      <c r="I40" s="12"/>
      <c r="K40" s="9"/>
    </row>
    <row r="41" spans="1:11" ht="11.25" customHeight="1" x14ac:dyDescent="0.25">
      <c r="A41" s="13" t="s">
        <v>42</v>
      </c>
      <c r="B41" s="14">
        <f t="shared" si="1"/>
        <v>354</v>
      </c>
      <c r="C41" s="14">
        <v>274</v>
      </c>
      <c r="D41" s="15">
        <v>0</v>
      </c>
      <c r="E41" s="14">
        <v>2</v>
      </c>
      <c r="F41" s="14">
        <v>78</v>
      </c>
      <c r="G41" s="15">
        <v>0</v>
      </c>
      <c r="H41" s="16"/>
      <c r="I41" s="12"/>
      <c r="K41" s="9"/>
    </row>
    <row r="42" spans="1:11" ht="11.25" customHeight="1" x14ac:dyDescent="0.25">
      <c r="A42" s="13" t="s">
        <v>43</v>
      </c>
      <c r="B42" s="14">
        <f t="shared" si="1"/>
        <v>451</v>
      </c>
      <c r="C42" s="14">
        <v>35</v>
      </c>
      <c r="D42" s="15">
        <v>0</v>
      </c>
      <c r="E42" s="15">
        <v>0</v>
      </c>
      <c r="F42" s="14">
        <v>416</v>
      </c>
      <c r="G42" s="15">
        <v>0</v>
      </c>
      <c r="H42" s="16"/>
      <c r="I42" s="12"/>
      <c r="K42" s="9"/>
    </row>
    <row r="43" spans="1:11" ht="11.25" customHeight="1" x14ac:dyDescent="0.25">
      <c r="A43" s="13" t="s">
        <v>44</v>
      </c>
      <c r="B43" s="14">
        <f t="shared" si="1"/>
        <v>319</v>
      </c>
      <c r="C43" s="15">
        <v>0</v>
      </c>
      <c r="D43" s="15">
        <v>0</v>
      </c>
      <c r="E43" s="15">
        <v>0</v>
      </c>
      <c r="F43" s="14">
        <v>159</v>
      </c>
      <c r="G43" s="14">
        <v>160</v>
      </c>
      <c r="H43" s="16"/>
      <c r="I43" s="12"/>
      <c r="K43" s="9"/>
    </row>
    <row r="44" spans="1:11" ht="11.25" customHeight="1" x14ac:dyDescent="0.25">
      <c r="A44" s="13" t="s">
        <v>45</v>
      </c>
      <c r="B44" s="14">
        <f t="shared" si="1"/>
        <v>362</v>
      </c>
      <c r="C44" s="14">
        <v>361</v>
      </c>
      <c r="D44" s="15">
        <v>0</v>
      </c>
      <c r="E44" s="14">
        <v>1</v>
      </c>
      <c r="F44" s="15">
        <v>0</v>
      </c>
      <c r="G44" s="15">
        <v>0</v>
      </c>
      <c r="H44" s="16"/>
      <c r="I44" s="12"/>
      <c r="K44" s="9"/>
    </row>
    <row r="45" spans="1:11" ht="11.25" customHeight="1" x14ac:dyDescent="0.25">
      <c r="A45" s="13" t="s">
        <v>46</v>
      </c>
      <c r="B45" s="14">
        <f t="shared" si="1"/>
        <v>464</v>
      </c>
      <c r="C45" s="15">
        <v>0</v>
      </c>
      <c r="D45" s="15">
        <v>0</v>
      </c>
      <c r="E45" s="14">
        <v>394</v>
      </c>
      <c r="F45" s="14">
        <v>65</v>
      </c>
      <c r="G45" s="14">
        <v>5</v>
      </c>
      <c r="H45" s="16"/>
      <c r="I45" s="12"/>
      <c r="K45" s="9"/>
    </row>
    <row r="46" spans="1:11" ht="11.25" customHeight="1" x14ac:dyDescent="0.25">
      <c r="A46" s="13" t="s">
        <v>47</v>
      </c>
      <c r="B46" s="14">
        <f t="shared" si="1"/>
        <v>529</v>
      </c>
      <c r="C46" s="15">
        <v>0</v>
      </c>
      <c r="D46" s="15">
        <v>0</v>
      </c>
      <c r="E46" s="14">
        <v>207</v>
      </c>
      <c r="F46" s="15">
        <v>0</v>
      </c>
      <c r="G46" s="14">
        <v>322</v>
      </c>
      <c r="H46" s="16"/>
      <c r="I46" s="12"/>
      <c r="K46" s="9"/>
    </row>
    <row r="47" spans="1:11" ht="11.25" customHeight="1" x14ac:dyDescent="0.25">
      <c r="A47" s="13" t="s">
        <v>48</v>
      </c>
      <c r="B47" s="14">
        <f t="shared" si="1"/>
        <v>220</v>
      </c>
      <c r="C47" s="15">
        <v>0</v>
      </c>
      <c r="D47" s="15">
        <v>0</v>
      </c>
      <c r="E47" s="14">
        <v>116</v>
      </c>
      <c r="F47" s="14">
        <v>104</v>
      </c>
      <c r="G47" s="15">
        <v>0</v>
      </c>
      <c r="H47" s="16"/>
      <c r="I47" s="12"/>
      <c r="K47" s="9"/>
    </row>
    <row r="48" spans="1:11" ht="11.25" customHeight="1" x14ac:dyDescent="0.25">
      <c r="A48" s="17" t="s">
        <v>49</v>
      </c>
      <c r="B48" s="14">
        <f t="shared" si="1"/>
        <v>331</v>
      </c>
      <c r="C48" s="15">
        <v>0</v>
      </c>
      <c r="D48" s="15">
        <v>0</v>
      </c>
      <c r="E48" s="15">
        <v>0</v>
      </c>
      <c r="F48" s="14">
        <v>84</v>
      </c>
      <c r="G48" s="14">
        <v>247</v>
      </c>
      <c r="H48" s="16"/>
      <c r="I48" s="12"/>
      <c r="K48" s="9"/>
    </row>
    <row r="49" spans="1:11" ht="11.25" customHeight="1" x14ac:dyDescent="0.25">
      <c r="A49" s="19" t="s">
        <v>50</v>
      </c>
      <c r="B49" s="14">
        <f t="shared" si="1"/>
        <v>453</v>
      </c>
      <c r="C49" s="15">
        <v>0</v>
      </c>
      <c r="D49" s="15">
        <v>0</v>
      </c>
      <c r="E49" s="15">
        <v>0</v>
      </c>
      <c r="F49" s="15">
        <v>0</v>
      </c>
      <c r="G49" s="14">
        <v>453</v>
      </c>
      <c r="H49" s="16"/>
      <c r="I49" s="12"/>
      <c r="K49" s="9"/>
    </row>
    <row r="50" spans="1:11" ht="11.25" customHeight="1" x14ac:dyDescent="0.25">
      <c r="A50" s="20" t="s">
        <v>51</v>
      </c>
      <c r="B50" s="14">
        <f t="shared" si="1"/>
        <v>362</v>
      </c>
      <c r="C50" s="15">
        <v>0</v>
      </c>
      <c r="D50" s="15">
        <v>0</v>
      </c>
      <c r="E50" s="14">
        <v>69</v>
      </c>
      <c r="F50" s="14">
        <v>55</v>
      </c>
      <c r="G50" s="14">
        <v>238</v>
      </c>
      <c r="H50" s="16"/>
      <c r="I50" s="12"/>
      <c r="K50" s="9"/>
    </row>
    <row r="51" spans="1:11" ht="11.25" customHeight="1" x14ac:dyDescent="0.25">
      <c r="A51" s="20" t="s">
        <v>52</v>
      </c>
      <c r="B51" s="14">
        <f t="shared" si="1"/>
        <v>172</v>
      </c>
      <c r="C51" s="14">
        <v>78</v>
      </c>
      <c r="D51" s="15">
        <v>0</v>
      </c>
      <c r="E51" s="15">
        <v>0</v>
      </c>
      <c r="F51" s="14">
        <v>94</v>
      </c>
      <c r="G51" s="15">
        <v>0</v>
      </c>
      <c r="H51" s="16"/>
      <c r="I51" s="12"/>
      <c r="K51" s="9"/>
    </row>
    <row r="52" spans="1:11" ht="13.5" customHeight="1" x14ac:dyDescent="0.25">
      <c r="A52" s="20" t="s">
        <v>53</v>
      </c>
      <c r="B52" s="14">
        <f t="shared" si="1"/>
        <v>245</v>
      </c>
      <c r="C52" s="15">
        <v>0</v>
      </c>
      <c r="D52" s="15">
        <v>0</v>
      </c>
      <c r="E52" s="14">
        <v>17</v>
      </c>
      <c r="F52" s="14">
        <v>228</v>
      </c>
      <c r="G52" s="15">
        <v>0</v>
      </c>
      <c r="H52" s="16"/>
      <c r="I52" s="12"/>
    </row>
    <row r="53" spans="1:11" ht="13.5" customHeight="1" x14ac:dyDescent="0.25">
      <c r="A53" s="20" t="s">
        <v>54</v>
      </c>
      <c r="B53" s="14">
        <f t="shared" si="1"/>
        <v>589</v>
      </c>
      <c r="C53" s="15">
        <v>0</v>
      </c>
      <c r="D53" s="15">
        <v>0</v>
      </c>
      <c r="E53" s="15">
        <v>0</v>
      </c>
      <c r="F53" s="14">
        <v>589</v>
      </c>
      <c r="G53" s="15">
        <v>0</v>
      </c>
      <c r="H53" s="16"/>
      <c r="I53" s="12"/>
    </row>
    <row r="54" spans="1:11" ht="13.5" customHeight="1" x14ac:dyDescent="0.25">
      <c r="A54" s="20" t="s">
        <v>55</v>
      </c>
      <c r="B54" s="14">
        <f t="shared" si="1"/>
        <v>222</v>
      </c>
      <c r="C54" s="14">
        <v>50</v>
      </c>
      <c r="D54" s="15">
        <v>0</v>
      </c>
      <c r="E54" s="15">
        <v>0</v>
      </c>
      <c r="F54" s="14">
        <v>172</v>
      </c>
      <c r="G54" s="15">
        <v>0</v>
      </c>
      <c r="H54" s="16"/>
      <c r="I54" s="12"/>
    </row>
    <row r="55" spans="1:11" ht="13.5" customHeight="1" x14ac:dyDescent="0.25">
      <c r="A55" s="20" t="s">
        <v>56</v>
      </c>
      <c r="B55" s="14">
        <f t="shared" si="1"/>
        <v>128</v>
      </c>
      <c r="C55" s="14">
        <v>5</v>
      </c>
      <c r="D55" s="15">
        <v>0</v>
      </c>
      <c r="E55" s="15">
        <v>0</v>
      </c>
      <c r="F55" s="14">
        <v>123</v>
      </c>
      <c r="G55" s="15">
        <v>0</v>
      </c>
      <c r="H55" s="16"/>
      <c r="I55" s="12"/>
    </row>
    <row r="56" spans="1:11" ht="11.25" customHeight="1" x14ac:dyDescent="0.25">
      <c r="A56" s="20" t="s">
        <v>57</v>
      </c>
      <c r="B56" s="14">
        <f t="shared" si="1"/>
        <v>1325</v>
      </c>
      <c r="C56" s="14">
        <v>40</v>
      </c>
      <c r="D56" s="15">
        <v>0</v>
      </c>
      <c r="E56" s="14">
        <v>369</v>
      </c>
      <c r="F56" s="14">
        <v>443</v>
      </c>
      <c r="G56" s="14">
        <v>473</v>
      </c>
      <c r="H56" s="16"/>
      <c r="I56" s="12"/>
    </row>
    <row r="57" spans="1:11" ht="5.25" customHeight="1" x14ac:dyDescent="0.25">
      <c r="A57" s="21"/>
      <c r="B57" s="22"/>
      <c r="C57" s="22"/>
      <c r="D57" s="22"/>
      <c r="E57" s="22"/>
      <c r="F57" s="23"/>
      <c r="G57" s="24"/>
      <c r="H57" s="16"/>
    </row>
    <row r="58" spans="1:11" s="28" customFormat="1" ht="11.25" customHeight="1" x14ac:dyDescent="0.15">
      <c r="A58" s="25" t="s">
        <v>58</v>
      </c>
      <c r="B58" s="25"/>
      <c r="C58" s="25"/>
      <c r="D58" s="26"/>
      <c r="E58" s="27"/>
      <c r="F58" s="25"/>
      <c r="G58" s="25"/>
      <c r="H58" s="16"/>
    </row>
    <row r="59" spans="1:11" x14ac:dyDescent="0.25">
      <c r="A59" s="28"/>
      <c r="B59" s="28"/>
      <c r="C59" s="28"/>
      <c r="D59" s="28"/>
      <c r="E59" s="28"/>
      <c r="F59" s="28"/>
      <c r="G59" s="28"/>
      <c r="H59" s="16"/>
    </row>
    <row r="60" spans="1:11" x14ac:dyDescent="0.25">
      <c r="A60" s="28"/>
      <c r="B60" s="28"/>
      <c r="C60" s="28"/>
      <c r="D60" s="28"/>
      <c r="E60" s="28"/>
      <c r="F60" s="28"/>
      <c r="G60" s="28"/>
      <c r="H60" s="16"/>
    </row>
    <row r="61" spans="1:11" x14ac:dyDescent="0.25">
      <c r="A61" s="28"/>
      <c r="B61" s="28"/>
      <c r="C61" s="28"/>
      <c r="D61" s="28"/>
      <c r="E61" s="28"/>
      <c r="F61" s="28"/>
      <c r="G61" s="28"/>
      <c r="H61" s="16"/>
    </row>
    <row r="62" spans="1:11" x14ac:dyDescent="0.25">
      <c r="A62" s="28"/>
      <c r="B62" s="28"/>
      <c r="C62" s="28"/>
      <c r="D62" s="28"/>
      <c r="E62" s="28"/>
      <c r="F62" s="28"/>
      <c r="G62" s="28"/>
      <c r="H62" s="16"/>
    </row>
    <row r="63" spans="1:11" x14ac:dyDescent="0.25">
      <c r="A63" s="28"/>
      <c r="B63" s="28"/>
      <c r="C63" s="28"/>
      <c r="D63" s="28"/>
      <c r="E63" s="28"/>
      <c r="F63" s="28"/>
      <c r="G63" s="28"/>
    </row>
    <row r="64" spans="1:11" x14ac:dyDescent="0.25">
      <c r="A64" s="28"/>
      <c r="B64" s="28"/>
      <c r="C64" s="28"/>
      <c r="D64" s="28"/>
      <c r="E64" s="28"/>
      <c r="F64" s="28"/>
      <c r="G64" s="28"/>
    </row>
  </sheetData>
  <printOptions horizontalCentered="1"/>
  <pageMargins left="1.9685039370078741" right="1.9685039370078741" top="1.9685039370078741" bottom="1.9685039370078741" header="1.9685039370078741" footer="1.9685039370078741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19.20</vt:lpstr>
      <vt:lpstr>'19.20'!Área_de_impresión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Mirla Ladines Custodio</dc:creator>
  <cp:lastModifiedBy>Mirla Ladines Custodio</cp:lastModifiedBy>
  <cp:lastPrinted>2022-06-08T21:18:49Z</cp:lastPrinted>
  <dcterms:created xsi:type="dcterms:W3CDTF">2022-04-27T22:52:45Z</dcterms:created>
  <dcterms:modified xsi:type="dcterms:W3CDTF">2022-06-14T16:30:14Z</dcterms:modified>
</cp:coreProperties>
</file>