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rrisco\Comercio DTIE\1. COMPENDIO\Compendio estadístico\Compendio 2024\CUADROS TRABAJADOS\Cap-19_Comercio\"/>
    </mc:Choice>
  </mc:AlternateContent>
  <xr:revisionPtr revIDLastSave="0" documentId="13_ncr:1_{183FFB01-4378-471D-8C07-07E56AF24A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.14" sheetId="1" r:id="rId1"/>
  </sheets>
  <definedNames>
    <definedName name="_xlnm.Print_Area" localSheetId="0">'19.14'!$A$1:$F$38</definedName>
    <definedName name="tabla" localSheetId="0">#REF!</definedName>
    <definedName name="tab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B34" i="1" l="1"/>
  <c r="B35" i="1"/>
  <c r="B33" i="1" l="1"/>
  <c r="B32" i="1"/>
  <c r="B31" i="1"/>
  <c r="B30" i="1"/>
  <c r="B29" i="1"/>
  <c r="B28" i="1"/>
  <c r="B27" i="1"/>
  <c r="B26" i="1"/>
  <c r="B25" i="1"/>
  <c r="B24" i="1"/>
  <c r="B23" i="1"/>
</calcChain>
</file>

<file path=xl/sharedStrings.xml><?xml version="1.0" encoding="utf-8"?>
<sst xmlns="http://schemas.openxmlformats.org/spreadsheetml/2006/main" count="15" uniqueCount="15">
  <si>
    <t xml:space="preserve">             (Gigawatt horas)</t>
  </si>
  <si>
    <t>Año</t>
  </si>
  <si>
    <t>Venta</t>
  </si>
  <si>
    <t>Industrial</t>
  </si>
  <si>
    <t>Comercial</t>
  </si>
  <si>
    <t>Residencial</t>
  </si>
  <si>
    <t>Alumbrado</t>
  </si>
  <si>
    <t>Total</t>
  </si>
  <si>
    <t>Público</t>
  </si>
  <si>
    <t>19.14  VENTA DE ENERGÍA ELÉCTRICA A CLIENTE FINAL, POR SECTOR</t>
  </si>
  <si>
    <t>B. COMERCIALIZACIÓN DE ENERGÍA ELÉCTRICA Y AGUA</t>
  </si>
  <si>
    <t xml:space="preserve">Fuente: Ministerio de Energía y Minas - Dirección General de Electricidad - Dirección de Estudios y </t>
  </si>
  <si>
    <t xml:space="preserve">               Promoción Eléctrica.</t>
  </si>
  <si>
    <t xml:space="preserve">           DE CONSUMO, 2014-2023</t>
  </si>
  <si>
    <t>2023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</si>
</sst>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###\ ###\ ##0.0"/>
    <numFmt numFmtId="165" formatCode="###\ ###\ ##0"/>
    <numFmt numFmtId="166" formatCode="#\ ###\ ##0"/>
    <numFmt numFmtId="167" formatCode="0.0_)"/>
    <numFmt numFmtId="168" formatCode="0.0"/>
    <numFmt numFmtId="169" formatCode="0.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sz val="10"/>
      <name val="Helv"/>
    </font>
    <font>
      <sz val="1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i/>
      <sz val="8"/>
      <name val="Arial Narrow"/>
      <family val="2"/>
    </font>
    <font>
      <sz val="7"/>
      <name val="Arial Narrow"/>
      <family val="2"/>
    </font>
    <font>
      <sz val="8"/>
      <name val="Arial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167" fontId="4" fillId="0" borderId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 quotePrefix="1" applyFont="1" applyAlignment="1">
      <alignment horizontal="left" vertical="center"/>
    </xf>
    <xf numFmtId="0" fontId="5" fillId="0" borderId="0" xfId="2" applyFont="1" applyAlignment="1">
      <alignment vertical="center"/>
    </xf>
    <xf numFmtId="0" fontId="6" fillId="0" borderId="0" xfId="1" quotePrefix="1" applyFont="1" applyAlignment="1">
      <alignment horizontal="left"/>
    </xf>
    <xf numFmtId="0" fontId="7" fillId="0" borderId="0" xfId="2" applyFont="1"/>
    <xf numFmtId="0" fontId="9" fillId="0" borderId="0" xfId="2" applyFont="1"/>
    <xf numFmtId="0" fontId="6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6" fillId="0" borderId="2" xfId="2" quotePrefix="1" applyFont="1" applyBorder="1" applyAlignment="1">
      <alignment horizontal="right"/>
    </xf>
    <xf numFmtId="0" fontId="6" fillId="0" borderId="2" xfId="2" applyFont="1" applyBorder="1" applyAlignment="1">
      <alignment horizontal="right"/>
    </xf>
    <xf numFmtId="0" fontId="11" fillId="0" borderId="0" xfId="2" applyFont="1"/>
    <xf numFmtId="0" fontId="6" fillId="0" borderId="4" xfId="2" applyFont="1" applyBorder="1" applyAlignment="1">
      <alignment horizontal="right" vertical="top"/>
    </xf>
    <xf numFmtId="0" fontId="7" fillId="0" borderId="3" xfId="3" quotePrefix="1" applyFont="1" applyBorder="1" applyAlignment="1">
      <alignment horizontal="center"/>
    </xf>
    <xf numFmtId="0" fontId="6" fillId="0" borderId="2" xfId="2" applyFont="1" applyBorder="1" applyAlignment="1">
      <alignment horizontal="right" vertical="top"/>
    </xf>
    <xf numFmtId="164" fontId="7" fillId="0" borderId="0" xfId="1" applyNumberFormat="1" applyFont="1" applyAlignment="1">
      <alignment horizontal="right"/>
    </xf>
    <xf numFmtId="0" fontId="7" fillId="0" borderId="3" xfId="3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/>
    </xf>
    <xf numFmtId="165" fontId="7" fillId="0" borderId="0" xfId="1" applyNumberFormat="1" applyFont="1" applyAlignment="1">
      <alignment horizontal="right"/>
    </xf>
    <xf numFmtId="165" fontId="7" fillId="0" borderId="0" xfId="2" applyNumberFormat="1" applyFont="1"/>
    <xf numFmtId="166" fontId="7" fillId="0" borderId="0" xfId="1" applyNumberFormat="1" applyFont="1" applyAlignment="1">
      <alignment horizontal="right"/>
    </xf>
    <xf numFmtId="167" fontId="13" fillId="0" borderId="0" xfId="5" applyFont="1" applyAlignment="1">
      <alignment horizontal="left"/>
    </xf>
    <xf numFmtId="168" fontId="11" fillId="0" borderId="0" xfId="2" applyNumberFormat="1" applyFont="1"/>
    <xf numFmtId="41" fontId="7" fillId="0" borderId="0" xfId="2" applyNumberFormat="1" applyFont="1"/>
    <xf numFmtId="168" fontId="7" fillId="0" borderId="0" xfId="2" applyNumberFormat="1" applyFont="1"/>
    <xf numFmtId="9" fontId="11" fillId="0" borderId="0" xfId="6" applyFont="1"/>
    <xf numFmtId="169" fontId="7" fillId="0" borderId="0" xfId="2" applyNumberFormat="1" applyFont="1"/>
    <xf numFmtId="0" fontId="7" fillId="0" borderId="6" xfId="2" applyFont="1" applyBorder="1" applyAlignment="1">
      <alignment horizontal="left" vertical="center"/>
    </xf>
    <xf numFmtId="165" fontId="7" fillId="0" borderId="5" xfId="1" applyNumberFormat="1" applyFont="1" applyBorder="1" applyAlignment="1">
      <alignment horizontal="right"/>
    </xf>
    <xf numFmtId="1" fontId="9" fillId="0" borderId="0" xfId="2" applyNumberFormat="1" applyFont="1"/>
    <xf numFmtId="1" fontId="7" fillId="0" borderId="0" xfId="2" applyNumberFormat="1" applyFont="1"/>
    <xf numFmtId="165" fontId="7" fillId="0" borderId="7" xfId="1" applyNumberFormat="1" applyFont="1" applyBorder="1" applyAlignment="1">
      <alignment horizontal="right"/>
    </xf>
    <xf numFmtId="49" fontId="8" fillId="0" borderId="0" xfId="2" applyNumberFormat="1" applyFont="1" applyAlignment="1">
      <alignment horizontal="left"/>
    </xf>
    <xf numFmtId="0" fontId="7" fillId="0" borderId="0" xfId="2" applyFont="1" applyAlignment="1">
      <alignment horizontal="left" vertical="center"/>
    </xf>
    <xf numFmtId="0" fontId="6" fillId="0" borderId="1" xfId="3" quotePrefix="1" applyFont="1" applyBorder="1" applyAlignment="1">
      <alignment horizontal="center" vertical="center"/>
    </xf>
    <xf numFmtId="0" fontId="6" fillId="0" borderId="3" xfId="3" quotePrefix="1" applyFont="1" applyBorder="1" applyAlignment="1">
      <alignment horizontal="center" vertical="center"/>
    </xf>
    <xf numFmtId="0" fontId="6" fillId="0" borderId="2" xfId="2" quotePrefix="1" applyFont="1" applyBorder="1" applyAlignment="1">
      <alignment horizontal="right" vertical="center"/>
    </xf>
    <xf numFmtId="0" fontId="12" fillId="0" borderId="4" xfId="1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</cellXfs>
  <cellStyles count="7">
    <cellStyle name="Normal" xfId="0" builtinId="0"/>
    <cellStyle name="Normal 2" xfId="1" xr:uid="{00000000-0005-0000-0000-000001000000}"/>
    <cellStyle name="Normal 3" xfId="4" xr:uid="{00000000-0005-0000-0000-000002000000}"/>
    <cellStyle name="Normal_IEC14002" xfId="5" xr:uid="{00000000-0005-0000-0000-000003000000}"/>
    <cellStyle name="Normal_IEC14006" xfId="2" xr:uid="{00000000-0005-0000-0000-000004000000}"/>
    <cellStyle name="Normal_IEC14007" xfId="3" xr:uid="{00000000-0005-0000-0000-000005000000}"/>
    <cellStyle name="Porcentaje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GridLines="0" tabSelected="1" view="pageBreakPreview" zoomScale="140" zoomScaleNormal="160" zoomScaleSheetLayoutView="140" workbookViewId="0">
      <selection activeCell="I9" sqref="I9"/>
    </sheetView>
  </sheetViews>
  <sheetFormatPr baseColWidth="10" defaultColWidth="9.7109375" defaultRowHeight="12.75" x14ac:dyDescent="0.25"/>
  <cols>
    <col min="1" max="1" width="7.140625" style="4" customWidth="1"/>
    <col min="2" max="6" width="9" style="4" customWidth="1"/>
    <col min="7" max="16384" width="9.7109375" style="4"/>
  </cols>
  <sheetData>
    <row r="1" spans="1:7" s="2" customFormat="1" ht="14.25" customHeight="1" x14ac:dyDescent="0.25">
      <c r="A1" s="1" t="s">
        <v>10</v>
      </c>
    </row>
    <row r="2" spans="1:7" ht="2.25" customHeight="1" x14ac:dyDescent="0.25">
      <c r="A2" s="3"/>
    </row>
    <row r="3" spans="1:7" s="5" customFormat="1" ht="12.95" customHeight="1" x14ac:dyDescent="0.25">
      <c r="A3" s="34" t="s">
        <v>9</v>
      </c>
      <c r="B3" s="34"/>
      <c r="C3" s="34"/>
      <c r="D3" s="34"/>
      <c r="E3" s="34"/>
      <c r="F3" s="34"/>
    </row>
    <row r="4" spans="1:7" s="5" customFormat="1" ht="12.95" customHeight="1" x14ac:dyDescent="0.25">
      <c r="A4" s="34" t="s">
        <v>13</v>
      </c>
      <c r="B4" s="34"/>
      <c r="C4" s="34"/>
      <c r="D4" s="34"/>
      <c r="E4" s="34"/>
      <c r="F4" s="34"/>
      <c r="G4" s="34"/>
    </row>
    <row r="5" spans="1:7" s="5" customFormat="1" ht="11.1" customHeight="1" x14ac:dyDescent="0.25">
      <c r="A5" s="35" t="s">
        <v>0</v>
      </c>
      <c r="B5" s="35"/>
      <c r="C5" s="35"/>
      <c r="D5" s="35"/>
      <c r="E5" s="35"/>
      <c r="F5" s="35"/>
    </row>
    <row r="6" spans="1:7" ht="3.75" hidden="1" customHeight="1" x14ac:dyDescent="0.25">
      <c r="A6" s="6"/>
      <c r="B6" s="7"/>
      <c r="C6" s="7"/>
      <c r="D6" s="8"/>
      <c r="E6" s="7"/>
      <c r="F6" s="7"/>
      <c r="G6" s="5"/>
    </row>
    <row r="7" spans="1:7" ht="12.75" customHeight="1" x14ac:dyDescent="0.25">
      <c r="A7" s="36" t="s">
        <v>1</v>
      </c>
      <c r="B7" s="9" t="s">
        <v>2</v>
      </c>
      <c r="C7" s="38" t="s">
        <v>3</v>
      </c>
      <c r="D7" s="38" t="s">
        <v>4</v>
      </c>
      <c r="E7" s="40" t="s">
        <v>5</v>
      </c>
      <c r="F7" s="10" t="s">
        <v>6</v>
      </c>
      <c r="G7" s="5"/>
    </row>
    <row r="8" spans="1:7" ht="11.25" customHeight="1" x14ac:dyDescent="0.25">
      <c r="A8" s="37"/>
      <c r="B8" s="12" t="s">
        <v>7</v>
      </c>
      <c r="C8" s="39"/>
      <c r="D8" s="39"/>
      <c r="E8" s="39"/>
      <c r="F8" s="12" t="s">
        <v>8</v>
      </c>
      <c r="G8" s="5"/>
    </row>
    <row r="9" spans="1:7" ht="3" customHeight="1" x14ac:dyDescent="0.25">
      <c r="A9" s="13"/>
      <c r="B9" s="14"/>
      <c r="C9" s="14"/>
      <c r="D9" s="14"/>
      <c r="E9" s="14"/>
      <c r="F9" s="14"/>
      <c r="G9" s="5"/>
    </row>
    <row r="10" spans="1:7" ht="9.9499999999999993" hidden="1" customHeight="1" x14ac:dyDescent="0.25">
      <c r="A10" s="13">
        <v>1992</v>
      </c>
      <c r="B10" s="15">
        <v>7261.2210000000005</v>
      </c>
      <c r="C10" s="15">
        <v>3109.2539999999999</v>
      </c>
      <c r="D10" s="15">
        <v>1020.6469999999999</v>
      </c>
      <c r="E10" s="15">
        <v>2748.5920000000001</v>
      </c>
      <c r="F10" s="15">
        <v>382.72800000000001</v>
      </c>
      <c r="G10" s="5"/>
    </row>
    <row r="11" spans="1:7" ht="9.75" hidden="1" customHeight="1" x14ac:dyDescent="0.25">
      <c r="A11" s="13">
        <v>1998</v>
      </c>
      <c r="B11" s="15">
        <v>14008.5</v>
      </c>
      <c r="C11" s="15">
        <v>7473.8</v>
      </c>
      <c r="D11" s="15">
        <v>2360.4</v>
      </c>
      <c r="E11" s="15">
        <v>3639.3</v>
      </c>
      <c r="F11" s="15">
        <v>535</v>
      </c>
      <c r="G11" s="5"/>
    </row>
    <row r="12" spans="1:7" ht="9.75" hidden="1" customHeight="1" x14ac:dyDescent="0.25">
      <c r="A12" s="16">
        <v>1999</v>
      </c>
      <c r="B12" s="15">
        <v>14591.9</v>
      </c>
      <c r="C12" s="15">
        <v>7855.6</v>
      </c>
      <c r="D12" s="15">
        <v>2420.3000000000002</v>
      </c>
      <c r="E12" s="15">
        <v>3772.7</v>
      </c>
      <c r="F12" s="15">
        <v>543.29999999999995</v>
      </c>
      <c r="G12" s="5"/>
    </row>
    <row r="13" spans="1:7" ht="9.75" hidden="1" customHeight="1" x14ac:dyDescent="0.25">
      <c r="A13" s="17">
        <v>2000</v>
      </c>
      <c r="B13" s="15">
        <v>15545.605879000001</v>
      </c>
      <c r="C13" s="15">
        <v>8304.6185380000006</v>
      </c>
      <c r="D13" s="15">
        <v>2763.7439180000001</v>
      </c>
      <c r="E13" s="15">
        <v>3936.2514689999998</v>
      </c>
      <c r="F13" s="15">
        <v>540.99195399999996</v>
      </c>
      <c r="G13" s="5"/>
    </row>
    <row r="14" spans="1:7" ht="9.75" hidden="1" customHeight="1" x14ac:dyDescent="0.25">
      <c r="A14" s="17">
        <v>2001</v>
      </c>
      <c r="B14" s="15">
        <v>16628.754556</v>
      </c>
      <c r="C14" s="15">
        <v>9280.5600400000003</v>
      </c>
      <c r="D14" s="15">
        <v>2762.2040670000001</v>
      </c>
      <c r="E14" s="15">
        <v>4043.9688309999992</v>
      </c>
      <c r="F14" s="15">
        <v>542.02161799999988</v>
      </c>
      <c r="G14" s="5"/>
    </row>
    <row r="15" spans="1:7" ht="9.75" hidden="1" customHeight="1" x14ac:dyDescent="0.25">
      <c r="A15" s="18">
        <v>2002</v>
      </c>
      <c r="B15" s="15">
        <v>17605.325866848001</v>
      </c>
      <c r="C15" s="15">
        <v>9567.6060768480002</v>
      </c>
      <c r="D15" s="15">
        <v>3013.1152699999998</v>
      </c>
      <c r="E15" s="15">
        <v>4464.8754000000008</v>
      </c>
      <c r="F15" s="15">
        <v>559.72912000000008</v>
      </c>
      <c r="G15" s="5"/>
    </row>
    <row r="16" spans="1:7" ht="12" hidden="1" customHeight="1" x14ac:dyDescent="0.25">
      <c r="A16" s="19">
        <v>2003</v>
      </c>
      <c r="B16" s="15">
        <v>18375.335247999999</v>
      </c>
      <c r="C16" s="15">
        <v>10038.680803439998</v>
      </c>
      <c r="D16" s="15">
        <v>3341.0911065599998</v>
      </c>
      <c r="E16" s="15">
        <v>4425.3378269999994</v>
      </c>
      <c r="F16" s="15">
        <v>570.22551099999998</v>
      </c>
      <c r="G16" s="5"/>
    </row>
    <row r="17" spans="1:16" ht="11.25" hidden="1" customHeight="1" x14ac:dyDescent="0.25">
      <c r="A17" s="19">
        <v>2004</v>
      </c>
      <c r="B17" s="20">
        <v>19640.651109999999</v>
      </c>
      <c r="C17" s="20">
        <v>10695.94502736</v>
      </c>
      <c r="D17" s="20">
        <v>3665.7138456399985</v>
      </c>
      <c r="E17" s="20">
        <v>4676.5345560000005</v>
      </c>
      <c r="F17" s="20">
        <v>602.45768099999998</v>
      </c>
      <c r="G17" s="5"/>
    </row>
    <row r="18" spans="1:16" ht="11.25" hidden="1" customHeight="1" x14ac:dyDescent="0.25">
      <c r="A18" s="19">
        <v>2005</v>
      </c>
      <c r="B18" s="20">
        <v>20701.382880222223</v>
      </c>
      <c r="C18" s="20">
        <v>11280.688346002735</v>
      </c>
      <c r="D18" s="20">
        <v>3767.9322343479389</v>
      </c>
      <c r="E18" s="20">
        <v>5020.7356088993256</v>
      </c>
      <c r="F18" s="20">
        <v>632.02669097222213</v>
      </c>
      <c r="G18" s="5"/>
    </row>
    <row r="19" spans="1:16" ht="11.25" hidden="1" customHeight="1" x14ac:dyDescent="0.25">
      <c r="A19" s="19">
        <v>2006</v>
      </c>
      <c r="B19" s="20">
        <v>22290.061152999999</v>
      </c>
      <c r="C19" s="20">
        <v>12136.089942735414</v>
      </c>
      <c r="D19" s="20">
        <v>4105.6804275968861</v>
      </c>
      <c r="E19" s="20">
        <v>5404.3689646677012</v>
      </c>
      <c r="F19" s="20">
        <v>643.9218179999998</v>
      </c>
      <c r="G19" s="5"/>
      <c r="H19" s="21"/>
    </row>
    <row r="20" spans="1:16" ht="11.25" hidden="1" customHeight="1" x14ac:dyDescent="0.25">
      <c r="A20" s="19">
        <v>2007</v>
      </c>
      <c r="B20" s="20">
        <v>24721.748553000001</v>
      </c>
      <c r="C20" s="20">
        <v>13798.540004759721</v>
      </c>
      <c r="D20" s="20">
        <v>4390.6377944514816</v>
      </c>
      <c r="E20" s="20">
        <v>5877.1253377887988</v>
      </c>
      <c r="F20" s="20">
        <v>655.44541600000002</v>
      </c>
      <c r="G20" s="5"/>
      <c r="H20" s="21"/>
    </row>
    <row r="21" spans="1:16" ht="11.25" hidden="1" customHeight="1" x14ac:dyDescent="0.25">
      <c r="A21" s="19">
        <v>2008</v>
      </c>
      <c r="B21" s="20">
        <v>26964.414596000021</v>
      </c>
      <c r="C21" s="20">
        <v>15437.253867346535</v>
      </c>
      <c r="D21" s="20">
        <v>4494.8960123117677</v>
      </c>
      <c r="E21" s="20">
        <v>6357.3192643417178</v>
      </c>
      <c r="F21" s="20">
        <v>674.94545200000016</v>
      </c>
      <c r="G21" s="5"/>
      <c r="H21" s="21"/>
      <c r="I21" s="21"/>
      <c r="J21" s="21"/>
      <c r="K21" s="21"/>
      <c r="L21" s="21"/>
    </row>
    <row r="22" spans="1:16" ht="11.25" hidden="1" customHeight="1" x14ac:dyDescent="0.25">
      <c r="A22" s="19">
        <v>2009</v>
      </c>
      <c r="B22" s="20">
        <v>27087.005776999995</v>
      </c>
      <c r="C22" s="20">
        <v>14942.95020594519</v>
      </c>
      <c r="D22" s="20">
        <v>4815.0810091037401</v>
      </c>
      <c r="E22" s="20">
        <v>6644.5992379510635</v>
      </c>
      <c r="F22" s="20">
        <v>684.37532399999998</v>
      </c>
      <c r="G22" s="5"/>
      <c r="H22" s="21"/>
      <c r="I22" s="21"/>
      <c r="J22" s="21"/>
      <c r="K22" s="21"/>
      <c r="L22" s="21"/>
    </row>
    <row r="23" spans="1:16" ht="15.75" hidden="1" customHeight="1" x14ac:dyDescent="0.25">
      <c r="A23" s="19">
        <v>2010</v>
      </c>
      <c r="B23" s="20">
        <f>SUM(C23:F23)</f>
        <v>29436.175124000005</v>
      </c>
      <c r="C23" s="22">
        <v>16434.708415297537</v>
      </c>
      <c r="D23" s="22">
        <v>5205.8243711895484</v>
      </c>
      <c r="E23" s="22">
        <v>7086.2453335129212</v>
      </c>
      <c r="F23" s="22">
        <v>709.39700400000015</v>
      </c>
      <c r="G23" s="5"/>
      <c r="H23" s="21"/>
      <c r="I23" s="21"/>
      <c r="J23" s="21"/>
      <c r="K23" s="21"/>
      <c r="L23" s="21"/>
    </row>
    <row r="24" spans="1:16" ht="11.25" hidden="1" customHeight="1" x14ac:dyDescent="0.25">
      <c r="A24" s="19">
        <v>2011</v>
      </c>
      <c r="B24" s="20">
        <f t="shared" ref="B24:B36" si="0">SUM(C24:F24)</f>
        <v>31820.350805251099</v>
      </c>
      <c r="C24" s="22">
        <v>17841.423398594416</v>
      </c>
      <c r="D24" s="22">
        <v>5563.1179861174478</v>
      </c>
      <c r="E24" s="22">
        <v>7663.0902881815</v>
      </c>
      <c r="F24" s="22">
        <v>752.71913235773729</v>
      </c>
      <c r="G24" s="5"/>
      <c r="H24" s="21"/>
      <c r="I24" s="21"/>
      <c r="J24" s="21"/>
      <c r="K24" s="21"/>
      <c r="L24" s="21"/>
    </row>
    <row r="25" spans="1:16" ht="11.25" hidden="1" customHeight="1" x14ac:dyDescent="0.25">
      <c r="A25" s="19">
        <v>2012</v>
      </c>
      <c r="B25" s="20">
        <f t="shared" si="0"/>
        <v>33648.186000000002</v>
      </c>
      <c r="C25" s="22">
        <v>18690.461999999996</v>
      </c>
      <c r="D25" s="22">
        <v>6061.7719999999999</v>
      </c>
      <c r="E25" s="22">
        <v>8110.4380000000001</v>
      </c>
      <c r="F25" s="22">
        <v>785.51400000000012</v>
      </c>
      <c r="G25" s="5"/>
      <c r="H25" s="21"/>
      <c r="I25" s="21"/>
      <c r="J25" s="21"/>
      <c r="K25" s="21"/>
      <c r="L25" s="21"/>
    </row>
    <row r="26" spans="1:16" ht="11.25" hidden="1" customHeight="1" x14ac:dyDescent="0.25">
      <c r="A26" s="19">
        <v>2013</v>
      </c>
      <c r="B26" s="20">
        <f t="shared" si="0"/>
        <v>35609.652702000007</v>
      </c>
      <c r="C26" s="20">
        <v>19214.618997431797</v>
      </c>
      <c r="D26" s="20">
        <v>6760.1032092000005</v>
      </c>
      <c r="E26" s="20">
        <v>8757.8845147454758</v>
      </c>
      <c r="F26" s="20">
        <v>877.0459806227276</v>
      </c>
      <c r="G26" s="5"/>
      <c r="H26" s="21"/>
      <c r="I26" s="21"/>
      <c r="J26" s="21"/>
      <c r="K26" s="21"/>
      <c r="L26" s="21"/>
    </row>
    <row r="27" spans="1:16" ht="11.25" customHeight="1" x14ac:dyDescent="0.25">
      <c r="A27" s="19">
        <v>2014</v>
      </c>
      <c r="B27" s="20">
        <f t="shared" si="0"/>
        <v>37327.77699419843</v>
      </c>
      <c r="C27" s="20">
        <v>20739.148158269898</v>
      </c>
      <c r="D27" s="20">
        <v>6802.8150635601469</v>
      </c>
      <c r="E27" s="20">
        <v>8920.5096610756154</v>
      </c>
      <c r="F27" s="20">
        <v>865.30411129276445</v>
      </c>
      <c r="G27" s="31"/>
      <c r="H27" s="32"/>
      <c r="I27" s="32"/>
      <c r="J27" s="32"/>
      <c r="K27" s="32"/>
      <c r="L27" s="21"/>
      <c r="M27" s="21"/>
      <c r="N27" s="21"/>
      <c r="O27" s="21"/>
      <c r="P27" s="21"/>
    </row>
    <row r="28" spans="1:16" ht="11.25" customHeight="1" x14ac:dyDescent="0.25">
      <c r="A28" s="19">
        <v>2015</v>
      </c>
      <c r="B28" s="20">
        <f t="shared" si="0"/>
        <v>39774.744600000005</v>
      </c>
      <c r="C28" s="20">
        <v>22440.162</v>
      </c>
      <c r="D28" s="20">
        <v>7201.7056000000002</v>
      </c>
      <c r="E28" s="20">
        <v>9177.1515000000018</v>
      </c>
      <c r="F28" s="20">
        <v>955.7254999999999</v>
      </c>
      <c r="G28" s="31"/>
      <c r="H28" s="32"/>
      <c r="I28" s="32"/>
      <c r="J28" s="32"/>
      <c r="K28" s="32"/>
      <c r="L28" s="21"/>
      <c r="M28" s="21"/>
      <c r="N28" s="21"/>
      <c r="O28" s="21"/>
      <c r="P28" s="21"/>
    </row>
    <row r="29" spans="1:16" ht="11.25" customHeight="1" x14ac:dyDescent="0.25">
      <c r="A29" s="19">
        <v>2016</v>
      </c>
      <c r="B29" s="20">
        <f t="shared" si="0"/>
        <v>43366.999110699959</v>
      </c>
      <c r="C29" s="20">
        <v>25483.049576663041</v>
      </c>
      <c r="D29" s="20">
        <v>7558.3953055872307</v>
      </c>
      <c r="E29" s="20">
        <v>9360.7744521665827</v>
      </c>
      <c r="F29" s="20">
        <v>964.77977628310441</v>
      </c>
      <c r="G29" s="31"/>
      <c r="H29" s="32"/>
      <c r="I29" s="32"/>
      <c r="J29" s="32"/>
      <c r="K29" s="32"/>
      <c r="L29" s="21"/>
      <c r="M29" s="21"/>
      <c r="N29" s="21"/>
      <c r="O29" s="21"/>
      <c r="P29" s="21"/>
    </row>
    <row r="30" spans="1:16" ht="11.25" customHeight="1" x14ac:dyDescent="0.25">
      <c r="A30" s="19">
        <v>2017</v>
      </c>
      <c r="B30" s="20">
        <f t="shared" si="0"/>
        <v>44223.252817269982</v>
      </c>
      <c r="C30" s="20">
        <v>26022.125011752887</v>
      </c>
      <c r="D30" s="20">
        <v>7624.0574832144757</v>
      </c>
      <c r="E30" s="20">
        <v>9614.2816077234274</v>
      </c>
      <c r="F30" s="20">
        <v>962.7887145791899</v>
      </c>
      <c r="G30" s="31"/>
      <c r="H30" s="32"/>
      <c r="I30" s="32"/>
      <c r="J30" s="32"/>
      <c r="K30" s="32"/>
      <c r="L30" s="21"/>
      <c r="M30" s="21"/>
      <c r="N30" s="21"/>
      <c r="O30" s="21"/>
      <c r="P30" s="21"/>
    </row>
    <row r="31" spans="1:16" ht="11.25" customHeight="1" x14ac:dyDescent="0.25">
      <c r="A31" s="19">
        <v>2018</v>
      </c>
      <c r="B31" s="20">
        <f t="shared" si="0"/>
        <v>45867.787842190068</v>
      </c>
      <c r="C31" s="20">
        <v>27133.007183966703</v>
      </c>
      <c r="D31" s="20">
        <v>7797.5141442171644</v>
      </c>
      <c r="E31" s="20">
        <v>9904.6664415354062</v>
      </c>
      <c r="F31" s="20">
        <v>1032.6000724708028</v>
      </c>
      <c r="G31" s="31"/>
      <c r="H31" s="32"/>
      <c r="I31" s="32"/>
      <c r="J31" s="32"/>
      <c r="K31" s="32"/>
      <c r="L31" s="21"/>
      <c r="M31" s="21"/>
      <c r="N31" s="21"/>
      <c r="O31" s="21"/>
      <c r="P31" s="21"/>
    </row>
    <row r="32" spans="1:16" ht="11.25" customHeight="1" x14ac:dyDescent="0.25">
      <c r="A32" s="19">
        <v>2019</v>
      </c>
      <c r="B32" s="20">
        <f t="shared" si="0"/>
        <v>47420.737918980034</v>
      </c>
      <c r="C32" s="20">
        <v>28004.48880091</v>
      </c>
      <c r="D32" s="20">
        <v>8122.9008766600236</v>
      </c>
      <c r="E32" s="20">
        <v>10186.869619900006</v>
      </c>
      <c r="F32" s="20">
        <v>1106.4786215099998</v>
      </c>
      <c r="G32" s="31"/>
      <c r="H32" s="32"/>
      <c r="I32" s="32"/>
      <c r="J32" s="32"/>
      <c r="K32" s="32"/>
      <c r="L32" s="21"/>
      <c r="M32" s="21"/>
      <c r="N32" s="21"/>
      <c r="O32" s="21"/>
      <c r="P32" s="21"/>
    </row>
    <row r="33" spans="1:16" ht="11.25" customHeight="1" x14ac:dyDescent="0.25">
      <c r="A33" s="19">
        <v>2020</v>
      </c>
      <c r="B33" s="20">
        <f t="shared" si="0"/>
        <v>43751.06936815002</v>
      </c>
      <c r="C33" s="20">
        <v>25333.041677940018</v>
      </c>
      <c r="D33" s="20">
        <v>7035.4279755799917</v>
      </c>
      <c r="E33" s="20">
        <v>10260.323185790006</v>
      </c>
      <c r="F33" s="20">
        <v>1122.276528840001</v>
      </c>
      <c r="G33" s="31"/>
      <c r="H33" s="32"/>
      <c r="I33" s="32"/>
      <c r="J33" s="32"/>
      <c r="K33" s="32"/>
      <c r="L33" s="21"/>
      <c r="M33" s="21"/>
      <c r="N33" s="21"/>
      <c r="O33" s="21"/>
      <c r="P33" s="21"/>
    </row>
    <row r="34" spans="1:16" ht="11.25" customHeight="1" x14ac:dyDescent="0.25">
      <c r="A34" s="19">
        <v>2021</v>
      </c>
      <c r="B34" s="20">
        <f t="shared" si="0"/>
        <v>48053.74399301994</v>
      </c>
      <c r="C34" s="20">
        <v>28970.630198329949</v>
      </c>
      <c r="D34" s="20">
        <v>7388.229548409995</v>
      </c>
      <c r="E34" s="20">
        <v>10550.053065859998</v>
      </c>
      <c r="F34" s="20">
        <v>1144.83118042</v>
      </c>
      <c r="G34" s="31"/>
      <c r="H34" s="32"/>
      <c r="I34" s="32"/>
      <c r="J34" s="32"/>
      <c r="K34" s="32"/>
      <c r="L34" s="21"/>
      <c r="M34" s="21"/>
      <c r="N34" s="21"/>
      <c r="O34" s="21"/>
      <c r="P34" s="21"/>
    </row>
    <row r="35" spans="1:16" ht="11.25" customHeight="1" x14ac:dyDescent="0.25">
      <c r="A35" s="19">
        <v>2022</v>
      </c>
      <c r="B35" s="20">
        <f t="shared" si="0"/>
        <v>50433.086427910072</v>
      </c>
      <c r="C35" s="20">
        <v>30643.095136260043</v>
      </c>
      <c r="D35" s="20">
        <v>8015.7974521200113</v>
      </c>
      <c r="E35" s="20">
        <v>10606.353907180015</v>
      </c>
      <c r="F35" s="20">
        <v>1167.8399323500005</v>
      </c>
      <c r="G35" s="31"/>
      <c r="H35" s="32"/>
      <c r="I35" s="32"/>
      <c r="J35" s="32"/>
      <c r="K35" s="32"/>
      <c r="L35" s="21"/>
      <c r="M35" s="21"/>
      <c r="N35" s="21"/>
      <c r="O35" s="21"/>
      <c r="P35" s="21"/>
    </row>
    <row r="36" spans="1:16" ht="11.25" customHeight="1" x14ac:dyDescent="0.25">
      <c r="A36" s="29" t="s">
        <v>14</v>
      </c>
      <c r="B36" s="33">
        <f t="shared" si="0"/>
        <v>52614.903702100019</v>
      </c>
      <c r="C36" s="30">
        <v>32006.777074708378</v>
      </c>
      <c r="D36" s="30">
        <v>8205.6995034394749</v>
      </c>
      <c r="E36" s="30">
        <v>11155.692114259029</v>
      </c>
      <c r="F36" s="30">
        <v>1246.7350096931432</v>
      </c>
      <c r="G36" s="31"/>
      <c r="H36" s="32"/>
      <c r="I36" s="32"/>
      <c r="J36" s="32"/>
      <c r="K36" s="32"/>
      <c r="L36" s="21"/>
      <c r="M36" s="21"/>
      <c r="N36" s="21"/>
      <c r="O36" s="21"/>
      <c r="P36" s="21"/>
    </row>
    <row r="37" spans="1:16" s="11" customFormat="1" ht="12.75" customHeight="1" x14ac:dyDescent="0.25">
      <c r="A37" s="23" t="s">
        <v>11</v>
      </c>
      <c r="G37" s="5"/>
    </row>
    <row r="38" spans="1:16" ht="11.25" customHeight="1" x14ac:dyDescent="0.25">
      <c r="A38" s="23" t="s">
        <v>12</v>
      </c>
      <c r="G38" s="5"/>
    </row>
    <row r="39" spans="1:16" ht="13.5" x14ac:dyDescent="0.25">
      <c r="A39" s="11"/>
      <c r="B39" s="24"/>
      <c r="C39" s="24"/>
      <c r="D39" s="24"/>
      <c r="E39" s="24"/>
      <c r="F39" s="24"/>
      <c r="G39" s="5"/>
    </row>
    <row r="40" spans="1:16" ht="13.5" x14ac:dyDescent="0.25">
      <c r="A40" s="11"/>
      <c r="B40" s="24"/>
      <c r="C40" s="24"/>
      <c r="D40" s="24"/>
      <c r="E40" s="24"/>
      <c r="F40" s="24"/>
      <c r="G40" s="5"/>
      <c r="H40" s="25"/>
      <c r="I40" s="25"/>
      <c r="J40" s="25"/>
      <c r="K40" s="25"/>
      <c r="L40" s="25"/>
    </row>
    <row r="41" spans="1:16" x14ac:dyDescent="0.25">
      <c r="B41" s="26"/>
      <c r="C41" s="27"/>
      <c r="D41" s="27"/>
      <c r="E41" s="27"/>
      <c r="F41" s="27"/>
      <c r="H41" s="25"/>
      <c r="I41" s="25"/>
      <c r="J41" s="25"/>
      <c r="K41" s="25"/>
      <c r="L41" s="25"/>
    </row>
    <row r="42" spans="1:16" x14ac:dyDescent="0.25">
      <c r="B42" s="26"/>
      <c r="C42" s="27"/>
      <c r="D42" s="27"/>
      <c r="E42" s="27"/>
      <c r="F42" s="27"/>
      <c r="H42" s="25"/>
      <c r="I42" s="25"/>
      <c r="J42" s="25"/>
      <c r="K42" s="25"/>
      <c r="L42" s="25"/>
    </row>
    <row r="43" spans="1:16" x14ac:dyDescent="0.25">
      <c r="B43" s="26"/>
      <c r="C43" s="26"/>
      <c r="D43" s="26"/>
      <c r="E43" s="26"/>
      <c r="F43" s="26"/>
      <c r="H43" s="25"/>
      <c r="I43" s="25"/>
      <c r="J43" s="25"/>
      <c r="K43" s="25"/>
      <c r="L43" s="25"/>
    </row>
    <row r="44" spans="1:16" x14ac:dyDescent="0.25">
      <c r="B44" s="26"/>
      <c r="C44" s="26"/>
      <c r="D44" s="26"/>
      <c r="E44" s="26"/>
      <c r="F44" s="26"/>
      <c r="H44" s="25"/>
      <c r="I44" s="25"/>
      <c r="J44" s="25"/>
      <c r="K44" s="25"/>
      <c r="L44" s="25"/>
    </row>
    <row r="45" spans="1:16" x14ac:dyDescent="0.25">
      <c r="B45" s="26"/>
      <c r="C45" s="26"/>
      <c r="D45" s="26"/>
      <c r="E45" s="26"/>
      <c r="F45" s="26"/>
      <c r="H45" s="25"/>
      <c r="I45" s="25"/>
      <c r="J45" s="25"/>
      <c r="K45" s="25"/>
      <c r="L45" s="25"/>
    </row>
    <row r="46" spans="1:16" x14ac:dyDescent="0.25">
      <c r="B46" s="26"/>
      <c r="C46" s="26"/>
      <c r="D46" s="26"/>
      <c r="E46" s="26"/>
      <c r="F46" s="26"/>
      <c r="H46" s="25"/>
      <c r="I46" s="25"/>
      <c r="J46" s="25"/>
      <c r="K46" s="25"/>
      <c r="L46" s="25"/>
    </row>
    <row r="47" spans="1:16" x14ac:dyDescent="0.25">
      <c r="B47" s="26"/>
      <c r="C47" s="26"/>
      <c r="D47" s="26"/>
      <c r="E47" s="26"/>
      <c r="F47" s="26"/>
      <c r="H47" s="25"/>
      <c r="I47" s="25"/>
      <c r="J47" s="25"/>
      <c r="K47" s="25"/>
      <c r="L47" s="25"/>
    </row>
    <row r="48" spans="1:16" x14ac:dyDescent="0.25">
      <c r="B48" s="26"/>
      <c r="C48" s="26"/>
      <c r="D48" s="26"/>
      <c r="E48" s="26"/>
      <c r="F48" s="26"/>
      <c r="H48" s="25"/>
      <c r="I48" s="25"/>
      <c r="J48" s="25"/>
      <c r="K48" s="25"/>
      <c r="L48" s="25"/>
    </row>
    <row r="49" spans="2:12" x14ac:dyDescent="0.25">
      <c r="B49" s="26"/>
      <c r="C49" s="26"/>
      <c r="H49" s="25"/>
      <c r="I49" s="25"/>
      <c r="J49" s="25"/>
      <c r="K49" s="25"/>
      <c r="L49" s="25"/>
    </row>
    <row r="50" spans="2:12" x14ac:dyDescent="0.25">
      <c r="B50" s="28"/>
      <c r="C50" s="28"/>
      <c r="D50" s="28"/>
      <c r="E50" s="28"/>
      <c r="F50" s="28"/>
      <c r="H50" s="25"/>
      <c r="I50" s="25"/>
      <c r="J50" s="25"/>
      <c r="K50" s="25"/>
      <c r="L50" s="25"/>
    </row>
    <row r="51" spans="2:12" x14ac:dyDescent="0.25">
      <c r="B51" s="28"/>
      <c r="C51" s="28"/>
      <c r="D51" s="28"/>
      <c r="E51" s="28"/>
      <c r="F51" s="28"/>
    </row>
    <row r="52" spans="2:12" x14ac:dyDescent="0.25">
      <c r="B52" s="28"/>
      <c r="C52" s="28"/>
      <c r="D52" s="28"/>
      <c r="E52" s="28"/>
      <c r="F52" s="28"/>
    </row>
    <row r="53" spans="2:12" x14ac:dyDescent="0.25">
      <c r="B53" s="28"/>
      <c r="C53" s="28"/>
      <c r="D53" s="28"/>
      <c r="E53" s="28"/>
      <c r="F53" s="28"/>
    </row>
    <row r="54" spans="2:12" x14ac:dyDescent="0.25">
      <c r="B54" s="28"/>
      <c r="C54" s="28"/>
      <c r="D54" s="28"/>
      <c r="E54" s="28"/>
      <c r="F54" s="28"/>
    </row>
    <row r="55" spans="2:12" x14ac:dyDescent="0.25">
      <c r="B55" s="28"/>
      <c r="C55" s="28"/>
      <c r="D55" s="28"/>
      <c r="E55" s="28"/>
      <c r="F55" s="28"/>
    </row>
    <row r="56" spans="2:12" x14ac:dyDescent="0.25">
      <c r="B56" s="28"/>
      <c r="C56" s="28"/>
      <c r="D56" s="28"/>
      <c r="E56" s="28"/>
      <c r="F56" s="28"/>
    </row>
    <row r="57" spans="2:12" x14ac:dyDescent="0.25">
      <c r="B57" s="28"/>
      <c r="C57" s="28"/>
      <c r="D57" s="28"/>
      <c r="E57" s="28"/>
      <c r="F57" s="28"/>
    </row>
    <row r="58" spans="2:12" x14ac:dyDescent="0.25">
      <c r="B58" s="28"/>
      <c r="C58" s="28"/>
      <c r="D58" s="28"/>
      <c r="E58" s="28"/>
      <c r="F58" s="28"/>
    </row>
    <row r="59" spans="2:12" x14ac:dyDescent="0.25">
      <c r="B59" s="28"/>
      <c r="C59" s="28"/>
      <c r="D59" s="28"/>
      <c r="E59" s="28"/>
      <c r="F59" s="28"/>
    </row>
  </sheetData>
  <mergeCells count="7">
    <mergeCell ref="A3:F3"/>
    <mergeCell ref="A4:G4"/>
    <mergeCell ref="A5:F5"/>
    <mergeCell ref="A7:A8"/>
    <mergeCell ref="C7:C8"/>
    <mergeCell ref="D7:D8"/>
    <mergeCell ref="E7:E8"/>
  </mergeCells>
  <printOptions horizontalCentered="1"/>
  <pageMargins left="1.9685039370078741" right="1.9685039370078741" top="1.5748031496062993" bottom="1.771653543307086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19.14</vt:lpstr>
      <vt:lpstr>'19.14'!Área_de_impresión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Mirla Ladines Custodio</dc:creator>
  <cp:lastModifiedBy>Raquel Risco</cp:lastModifiedBy>
  <cp:lastPrinted>2024-08-14T22:26:29Z</cp:lastPrinted>
  <dcterms:created xsi:type="dcterms:W3CDTF">2022-01-18T22:01:37Z</dcterms:created>
  <dcterms:modified xsi:type="dcterms:W3CDTF">2024-08-14T22:26:35Z</dcterms:modified>
</cp:coreProperties>
</file>