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tie41\Raquel_Compendio\Telecomunicaciones\ULTIMO\"/>
    </mc:Choice>
  </mc:AlternateContent>
  <bookViews>
    <workbookView xWindow="14295" yWindow="0" windowWidth="14610" windowHeight="15585"/>
  </bookViews>
  <sheets>
    <sheet name="21.37(a)" sheetId="1" r:id="rId1"/>
    <sheet name="21.37(b)" sheetId="2" r:id="rId2"/>
  </sheets>
  <definedNames>
    <definedName name="_xlnm.Print_Area" localSheetId="0">'21.37(a)'!$A$1:$H$33</definedName>
    <definedName name="_xlnm.Print_Area" localSheetId="1">'21.37(b)'!$A$1:$G$66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6" i="2" l="1"/>
  <c r="C84" i="2"/>
  <c r="C83" i="2"/>
  <c r="C82" i="2"/>
  <c r="C81" i="2"/>
  <c r="D84" i="2" l="1"/>
  <c r="D83" i="2" l="1"/>
  <c r="D82" i="2"/>
  <c r="D86" i="2"/>
  <c r="D81" i="2"/>
  <c r="D85" i="2"/>
</calcChain>
</file>

<file path=xl/sharedStrings.xml><?xml version="1.0" encoding="utf-8"?>
<sst xmlns="http://schemas.openxmlformats.org/spreadsheetml/2006/main" count="46" uniqueCount="41">
  <si>
    <t xml:space="preserve">Año </t>
  </si>
  <si>
    <t>Total</t>
  </si>
  <si>
    <t xml:space="preserve">             (Unidades)</t>
  </si>
  <si>
    <t>Microondas</t>
  </si>
  <si>
    <t>Troncalizado</t>
  </si>
  <si>
    <t>Satelital</t>
  </si>
  <si>
    <t xml:space="preserve">Móvil
</t>
  </si>
  <si>
    <t>Marítimo</t>
  </si>
  <si>
    <t>localización</t>
  </si>
  <si>
    <t>Radio-</t>
  </si>
  <si>
    <t>navegación</t>
  </si>
  <si>
    <t xml:space="preserve">Radio-
</t>
  </si>
  <si>
    <t>Añadido</t>
  </si>
  <si>
    <t xml:space="preserve">Valor
</t>
  </si>
  <si>
    <r>
      <rPr>
        <b/>
        <sz val="7"/>
        <rFont val="Arial Narrow"/>
        <family val="2"/>
      </rPr>
      <t>Móvil Marítimo</t>
    </r>
    <r>
      <rPr>
        <sz val="7"/>
        <rFont val="Arial Narrow"/>
        <family val="2"/>
      </rPr>
      <t>: Radiocomunicación entre estaciones costeras y estaciones de barco, entre estaciones de barco, se incluye estaciones de salvamento y de radiobaliza de localización de siniestros.</t>
    </r>
  </si>
  <si>
    <r>
      <rPr>
        <b/>
        <sz val="7"/>
        <rFont val="Arial Narrow"/>
        <family val="2"/>
      </rPr>
      <t>Microondas</t>
    </r>
    <r>
      <rPr>
        <sz val="7"/>
        <rFont val="Arial Narrow"/>
        <family val="2"/>
      </rPr>
      <t>: Radiofrecuencias usadas para enlaces punto a punto para transmitir una señal de audio, video o datos.</t>
    </r>
  </si>
  <si>
    <r>
      <rPr>
        <b/>
        <sz val="7"/>
        <rFont val="Arial Narrow"/>
        <family val="2"/>
      </rPr>
      <t>Radionavegación</t>
    </r>
    <r>
      <rPr>
        <sz val="7"/>
        <rFont val="Arial Narrow"/>
        <family val="2"/>
      </rPr>
      <t>: Radiodeterminación para fines de radionavegación.</t>
    </r>
  </si>
  <si>
    <r>
      <rPr>
        <b/>
        <sz val="7"/>
        <rFont val="Arial Narrow"/>
        <family val="2"/>
      </rPr>
      <t>Enlace Auxiliar a la Radiodifusión</t>
    </r>
    <r>
      <rPr>
        <sz val="7"/>
        <rFont val="Arial Narrow"/>
        <family val="2"/>
      </rPr>
      <t>: Enlace radioeléctrico para transmitir y recibir una señal entre los estudios y la planta transmisora de una estación de radiodifusión.</t>
    </r>
  </si>
  <si>
    <r>
      <rPr>
        <b/>
        <sz val="7"/>
        <rFont val="Arial Narrow"/>
        <family val="2"/>
      </rPr>
      <t>Valor Añadido</t>
    </r>
    <r>
      <rPr>
        <sz val="7"/>
        <rFont val="Arial Narrow"/>
        <family val="2"/>
      </rPr>
      <t>: Aquellos que utilizando como soporte servicios portadores o finales o de difusión, añaden alguna característica o facilidad al servicio que les sirve de base.</t>
    </r>
  </si>
  <si>
    <t>Continúa...</t>
  </si>
  <si>
    <t>Conclusión</t>
  </si>
  <si>
    <r>
      <t>Nota:</t>
    </r>
    <r>
      <rPr>
        <sz val="7"/>
        <rFont val="Arial Narrow"/>
        <family val="2"/>
      </rPr>
      <t xml:space="preserve"> Información referida a la autorización vigente al cuarto trimestre de cada año.</t>
    </r>
  </si>
  <si>
    <r>
      <rPr>
        <b/>
        <sz val="7"/>
        <rFont val="Arial Narrow"/>
        <family val="2"/>
      </rPr>
      <t>Fijo Terrestre</t>
    </r>
    <r>
      <rPr>
        <sz val="7"/>
        <rFont val="Arial Narrow"/>
        <family val="2"/>
      </rPr>
      <t>: Radiocomunicación entre estaciones fijas determinadas.</t>
    </r>
  </si>
  <si>
    <r>
      <rPr>
        <b/>
        <sz val="7"/>
        <rFont val="Arial Narrow"/>
        <family val="2"/>
      </rPr>
      <t>Fijo Aeronáutico</t>
    </r>
    <r>
      <rPr>
        <sz val="7"/>
        <rFont val="Arial Narrow"/>
        <family val="2"/>
      </rPr>
      <t>: Servicio de radiocomunicación entre puntos fijos para la seguridad de la navegación aérea y la operación de los transportes aéreos.</t>
    </r>
  </si>
  <si>
    <r>
      <rPr>
        <b/>
        <sz val="7"/>
        <rFont val="Arial Narrow"/>
        <family val="2"/>
      </rPr>
      <t>Troncalizado</t>
    </r>
    <r>
      <rPr>
        <sz val="7"/>
        <rFont val="Arial Narrow"/>
        <family val="2"/>
      </rPr>
      <t>: Sistema de radiocomunicación móvil para aplicaciones privadas, formando grupos y subgrupos.</t>
    </r>
  </si>
  <si>
    <r>
      <rPr>
        <b/>
        <sz val="7"/>
        <rFont val="Arial Narrow"/>
        <family val="2"/>
      </rPr>
      <t>Satelital</t>
    </r>
    <r>
      <rPr>
        <sz val="7"/>
        <rFont val="Arial Narrow"/>
        <family val="2"/>
      </rPr>
      <t>: Radiocomunicación entre estaciones terrenas fijas o móviles utilizando uno o más satélites.</t>
    </r>
  </si>
  <si>
    <r>
      <rPr>
        <b/>
        <sz val="7"/>
        <rFont val="Arial Narrow"/>
        <family val="2"/>
      </rPr>
      <t>Radiolocalización</t>
    </r>
    <r>
      <rPr>
        <sz val="7"/>
        <rFont val="Arial Narrow"/>
        <family val="2"/>
      </rPr>
      <t>: Radiodeterminación para fines de radiolocalización.</t>
    </r>
  </si>
  <si>
    <t>Fijo Terrestre</t>
  </si>
  <si>
    <t>Móvil Terrestre</t>
  </si>
  <si>
    <t>Resto</t>
  </si>
  <si>
    <t>Troncali-
zado</t>
  </si>
  <si>
    <r>
      <rPr>
        <b/>
        <sz val="7"/>
        <rFont val="Arial Narrow"/>
        <family val="2"/>
      </rPr>
      <t>Móvil Aeronáutico</t>
    </r>
    <r>
      <rPr>
        <sz val="7"/>
        <rFont val="Arial Narrow"/>
        <family val="2"/>
      </rPr>
      <t>: Radiocomunicación entre estaciones aeronáuticas y estaciones de aeronaves o entre estaciones de aeronaves, pueden participar estaciones de salvamento; también son consideradas las estaciones de radiobaliza de localización.</t>
    </r>
  </si>
  <si>
    <r>
      <rPr>
        <b/>
        <sz val="7"/>
        <rFont val="Arial Narrow"/>
        <family val="2"/>
      </rPr>
      <t>Móvil Terrestre</t>
    </r>
    <r>
      <rPr>
        <sz val="7"/>
        <rFont val="Arial Narrow"/>
        <family val="2"/>
      </rPr>
      <t>: Radiocomunicación entre estaciones de base y estaciones móviles terrestres o entre estaciones móviles terrestres.</t>
    </r>
  </si>
  <si>
    <t>Móvil Marítimo</t>
  </si>
  <si>
    <t>Enlace Auxiliar a</t>
  </si>
  <si>
    <t>la Radiodifusión</t>
  </si>
  <si>
    <t>Fuente: Ministerio de Transportes y Comunicaciones - Dirección General de Autorizaciones en</t>
  </si>
  <si>
    <t>Móvil Aero-
náutico</t>
  </si>
  <si>
    <t>Fijo
Aero-
náutico</t>
  </si>
  <si>
    <t xml:space="preserve">               Telecomunicaciones.</t>
  </si>
  <si>
    <t>21.37  ESTACIONES DE TELESERVICIO PRIVADO, POR TIPO, 2014-2024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</si>
</sst>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#\ ###\ ##0"/>
    <numFmt numFmtId="165" formatCode="\-"/>
    <numFmt numFmtId="166" formatCode="_-* #,##0_-;\-* #,##0_-;_-* &quot;-&quot;??_-;_-@_-"/>
  </numFmts>
  <fonts count="16" x14ac:knownFonts="1">
    <font>
      <sz val="10"/>
      <name val="Arial"/>
    </font>
    <font>
      <b/>
      <sz val="9"/>
      <name val="Arial Narrow"/>
      <family val="2"/>
    </font>
    <font>
      <sz val="10"/>
      <name val="Helv"/>
    </font>
    <font>
      <b/>
      <sz val="7"/>
      <name val="Arial Narrow"/>
      <family val="2"/>
    </font>
    <font>
      <sz val="7"/>
      <name val="Arial Narrow"/>
      <family val="2"/>
    </font>
    <font>
      <b/>
      <sz val="6"/>
      <name val="Arial Narrow"/>
      <family val="2"/>
    </font>
    <font>
      <sz val="6"/>
      <name val="Arial Narrow"/>
      <family val="2"/>
    </font>
    <font>
      <sz val="7"/>
      <name val="Times New Roman"/>
      <family val="1"/>
    </font>
    <font>
      <b/>
      <sz val="8"/>
      <name val="Arial Narrow"/>
      <family val="2"/>
    </font>
    <font>
      <sz val="8"/>
      <name val="Arial Narrow"/>
      <family val="2"/>
    </font>
    <font>
      <sz val="7"/>
      <name val="Arial"/>
      <family val="2"/>
    </font>
    <font>
      <sz val="8"/>
      <color theme="1" tint="4.9989318521683403E-2"/>
      <name val="Arial Narrow"/>
      <family val="2"/>
    </font>
    <font>
      <sz val="10"/>
      <name val="Arial"/>
      <family val="2"/>
    </font>
    <font>
      <sz val="7"/>
      <color theme="0" tint="-0.34998626667073579"/>
      <name val="Arial Narrow"/>
      <family val="2"/>
    </font>
    <font>
      <sz val="7"/>
      <color rgb="FFFF0000"/>
      <name val="Arial Narrow"/>
      <family val="2"/>
    </font>
    <font>
      <sz val="7"/>
      <color rgb="FF7030A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7" fillId="0" borderId="0"/>
    <xf numFmtId="0" fontId="7" fillId="0" borderId="0"/>
    <xf numFmtId="0" fontId="2" fillId="0" borderId="0"/>
    <xf numFmtId="43" fontId="12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4" quotePrefix="1" applyFont="1" applyAlignment="1">
      <alignment horizontal="left" vertical="center"/>
    </xf>
    <xf numFmtId="0" fontId="3" fillId="0" borderId="0" xfId="4" quotePrefix="1" applyFont="1" applyAlignment="1">
      <alignment horizontal="left" vertical="center"/>
    </xf>
    <xf numFmtId="0" fontId="3" fillId="0" borderId="0" xfId="4" applyFont="1" applyAlignment="1">
      <alignment horizontal="centerContinuous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2" applyFont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3" xfId="0" applyFont="1" applyBorder="1" applyAlignment="1">
      <alignment vertical="center"/>
    </xf>
    <xf numFmtId="3" fontId="9" fillId="0" borderId="2" xfId="4" applyNumberFormat="1" applyFont="1" applyBorder="1" applyAlignment="1">
      <alignment horizontal="right" vertical="center"/>
    </xf>
    <xf numFmtId="3" fontId="9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164" fontId="9" fillId="0" borderId="0" xfId="2" applyNumberFormat="1" applyFont="1" applyAlignment="1">
      <alignment horizontal="right" vertical="center"/>
    </xf>
    <xf numFmtId="164" fontId="8" fillId="0" borderId="0" xfId="2" applyNumberFormat="1" applyFont="1" applyAlignment="1">
      <alignment horizontal="right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right"/>
    </xf>
    <xf numFmtId="0" fontId="8" fillId="0" borderId="1" xfId="0" applyFont="1" applyBorder="1" applyAlignment="1">
      <alignment horizontal="center" vertical="top"/>
    </xf>
    <xf numFmtId="0" fontId="8" fillId="0" borderId="2" xfId="0" applyFont="1" applyBorder="1" applyAlignment="1">
      <alignment horizontal="right" vertical="top"/>
    </xf>
    <xf numFmtId="0" fontId="4" fillId="0" borderId="0" xfId="0" applyFont="1" applyAlignment="1">
      <alignment vertical="top"/>
    </xf>
    <xf numFmtId="0" fontId="9" fillId="0" borderId="0" xfId="0" applyFont="1" applyAlignment="1">
      <alignment vertical="center"/>
    </xf>
    <xf numFmtId="164" fontId="11" fillId="0" borderId="0" xfId="2" applyNumberFormat="1" applyFont="1" applyAlignment="1">
      <alignment horizontal="right" vertical="center"/>
    </xf>
    <xf numFmtId="165" fontId="11" fillId="0" borderId="0" xfId="2" applyNumberFormat="1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3" fontId="9" fillId="0" borderId="0" xfId="4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166" fontId="14" fillId="2" borderId="0" xfId="5" applyNumberFormat="1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3" fontId="15" fillId="2" borderId="0" xfId="0" applyNumberFormat="1" applyFont="1" applyFill="1" applyAlignment="1">
      <alignment vertical="center"/>
    </xf>
    <xf numFmtId="10" fontId="15" fillId="2" borderId="0" xfId="0" applyNumberFormat="1" applyFont="1" applyFill="1" applyAlignment="1">
      <alignment vertical="center"/>
    </xf>
    <xf numFmtId="3" fontId="14" fillId="2" borderId="0" xfId="0" applyNumberFormat="1" applyFont="1" applyFill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3" fontId="13" fillId="2" borderId="0" xfId="0" applyNumberFormat="1" applyFont="1" applyFill="1" applyAlignment="1">
      <alignment vertical="center"/>
    </xf>
    <xf numFmtId="10" fontId="13" fillId="2" borderId="0" xfId="0" applyNumberFormat="1" applyFont="1" applyFill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0" fontId="8" fillId="0" borderId="5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6">
    <cellStyle name="Millares" xfId="5" builtinId="3"/>
    <cellStyle name="Normal" xfId="0" builtinId="0"/>
    <cellStyle name="Normal_IEC13001" xfId="1"/>
    <cellStyle name="Normal_IEC17004" xfId="2"/>
    <cellStyle name="Normal_IEC17027" xfId="3"/>
    <cellStyle name="Normal_IEC1704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695189034700081"/>
          <c:y val="0.14845106591891841"/>
          <c:w val="0.82191391076115483"/>
          <c:h val="0.7651573845240147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52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5FF-4A9D-9BD8-D8D00C3906C9}"/>
              </c:ext>
            </c:extLst>
          </c:dPt>
          <c:dPt>
            <c:idx val="1"/>
            <c:bubble3D val="0"/>
            <c:spPr>
              <a:pattFill prst="dashVert">
                <a:fgClr>
                  <a:schemeClr val="tx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3-75FF-4A9D-9BD8-D8D00C3906C9}"/>
              </c:ext>
            </c:extLst>
          </c:dPt>
          <c:dPt>
            <c:idx val="2"/>
            <c:bubble3D val="0"/>
            <c:spPr>
              <a:solidFill>
                <a:srgbClr val="66FFCC"/>
              </a:solidFill>
            </c:spPr>
            <c:extLst>
              <c:ext xmlns:c16="http://schemas.microsoft.com/office/drawing/2014/chart" uri="{C3380CC4-5D6E-409C-BE32-E72D297353CC}">
                <c16:uniqueId val="{00000005-75FF-4A9D-9BD8-D8D00C3906C9}"/>
              </c:ext>
            </c:extLst>
          </c:dPt>
          <c:dPt>
            <c:idx val="3"/>
            <c:bubble3D val="0"/>
            <c:spPr>
              <a:pattFill prst="lgGrid">
                <a:fgClr>
                  <a:schemeClr val="tx1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7-75FF-4A9D-9BD8-D8D00C3906C9}"/>
              </c:ext>
            </c:extLst>
          </c:dPt>
          <c:dPt>
            <c:idx val="4"/>
            <c:bubble3D val="0"/>
            <c:spPr>
              <a:pattFill prst="wdDn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accent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5FF-4A9D-9BD8-D8D00C3906C9}"/>
              </c:ext>
            </c:extLst>
          </c:dPt>
          <c:dLbls>
            <c:dLbl>
              <c:idx val="0"/>
              <c:layout>
                <c:manualLayout>
                  <c:x val="-3.2217499405750936E-2"/>
                  <c:y val="6.0901343453113016E-2"/>
                </c:manualLayout>
              </c:layout>
              <c:numFmt formatCode="0.00%" sourceLinked="0"/>
              <c:spPr/>
              <c:txPr>
                <a:bodyPr lIns="38100" tIns="19050" rIns="38100" bIns="19050">
                  <a:spAutoFit/>
                </a:bodyPr>
                <a:lstStyle/>
                <a:p>
                  <a:pPr>
                    <a:defRPr sz="800">
                      <a:latin typeface="Arial Narrow" panose="020B0606020202030204" pitchFamily="34" charset="0"/>
                    </a:defRPr>
                  </a:pPr>
                  <a:endParaRPr lang="es-P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5FF-4A9D-9BD8-D8D00C3906C9}"/>
                </c:ext>
              </c:extLst>
            </c:dLbl>
            <c:dLbl>
              <c:idx val="1"/>
              <c:layout>
                <c:manualLayout>
                  <c:x val="-5.2333160238977284E-3"/>
                  <c:y val="4.4099134687432449E-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5FF-4A9D-9BD8-D8D00C3906C9}"/>
                </c:ext>
              </c:extLst>
            </c:dLbl>
            <c:dLbl>
              <c:idx val="2"/>
              <c:layout>
                <c:manualLayout>
                  <c:x val="-5.4976223017629666E-2"/>
                  <c:y val="-5.2195336896756539E-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75FF-4A9D-9BD8-D8D00C3906C9}"/>
                </c:ext>
              </c:extLst>
            </c:dLbl>
            <c:dLbl>
              <c:idx val="3"/>
              <c:layout>
                <c:manualLayout>
                  <c:x val="8.8934385705117192E-2"/>
                  <c:y val="-8.0602333467440654E-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 Narrow"/>
                      <a:ea typeface="Arial Narrow"/>
                      <a:cs typeface="Arial Narrow"/>
                    </a:defRPr>
                  </a:pPr>
                  <a:endParaRPr lang="es-P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75FF-4A9D-9BD8-D8D00C3906C9}"/>
                </c:ext>
              </c:extLst>
            </c:dLbl>
            <c:dLbl>
              <c:idx val="4"/>
              <c:layout>
                <c:manualLayout>
                  <c:x val="0.14521017298445976"/>
                  <c:y val="-2.9276775049305061E-2"/>
                </c:manualLayout>
              </c:layout>
              <c:numFmt formatCode="0.00%" sourceLinked="0"/>
              <c:spPr/>
              <c:txPr>
                <a:bodyPr lIns="38100" tIns="19050" rIns="38100" bIns="19050">
                  <a:spAutoFit/>
                </a:bodyPr>
                <a:lstStyle/>
                <a:p>
                  <a:pPr>
                    <a:defRPr sz="800">
                      <a:latin typeface="Arial Narrow" panose="020B0606020202030204" pitchFamily="34" charset="0"/>
                    </a:defRPr>
                  </a:pPr>
                  <a:endParaRPr lang="es-PE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75FF-4A9D-9BD8-D8D00C3906C9}"/>
                </c:ext>
              </c:extLst>
            </c:dLbl>
            <c:numFmt formatCode="0.00%" sourceLinked="0"/>
            <c:spPr>
              <a:noFill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s-P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'21.37(b)'!$B$81:$B$85</c:f>
              <c:strCache>
                <c:ptCount val="5"/>
                <c:pt idx="0">
                  <c:v>Móvil Terrestre</c:v>
                </c:pt>
                <c:pt idx="1">
                  <c:v>Fijo Terrestre</c:v>
                </c:pt>
                <c:pt idx="2">
                  <c:v>Troncalizado</c:v>
                </c:pt>
                <c:pt idx="3">
                  <c:v>Móvil Marítimo</c:v>
                </c:pt>
                <c:pt idx="4">
                  <c:v>Resto</c:v>
                </c:pt>
              </c:strCache>
            </c:strRef>
          </c:cat>
          <c:val>
            <c:numRef>
              <c:f>'21.37(b)'!$C$81:$C$85</c:f>
              <c:numCache>
                <c:formatCode>#,##0</c:formatCode>
                <c:ptCount val="5"/>
                <c:pt idx="0">
                  <c:v>30833</c:v>
                </c:pt>
                <c:pt idx="1">
                  <c:v>3089</c:v>
                </c:pt>
                <c:pt idx="2">
                  <c:v>2008</c:v>
                </c:pt>
                <c:pt idx="3">
                  <c:v>1071</c:v>
                </c:pt>
                <c:pt idx="4">
                  <c:v>4573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5FF-4A9D-9BD8-D8D00C3906C9}"/>
            </c:ext>
          </c:extLst>
        </c:ser>
        <c:ser>
          <c:idx val="1"/>
          <c:order val="1"/>
          <c:cat>
            <c:strRef>
              <c:f>'21.37(b)'!$B$81:$B$85</c:f>
              <c:strCache>
                <c:ptCount val="5"/>
                <c:pt idx="0">
                  <c:v>Móvil Terrestre</c:v>
                </c:pt>
                <c:pt idx="1">
                  <c:v>Fijo Terrestre</c:v>
                </c:pt>
                <c:pt idx="2">
                  <c:v>Troncalizado</c:v>
                </c:pt>
                <c:pt idx="3">
                  <c:v>Móvil Marítimo</c:v>
                </c:pt>
                <c:pt idx="4">
                  <c:v>Resto</c:v>
                </c:pt>
              </c:strCache>
            </c:strRef>
          </c:cat>
          <c:val>
            <c:numRef>
              <c:f>'21.37(b)'!$D$81:$D$85</c:f>
              <c:numCache>
                <c:formatCode>0.00%</c:formatCode>
                <c:ptCount val="5"/>
                <c:pt idx="0">
                  <c:v>0.74233778740820999</c:v>
                </c:pt>
                <c:pt idx="1">
                  <c:v>7.437101239918141E-2</c:v>
                </c:pt>
                <c:pt idx="2">
                  <c:v>4.8344769471530033E-2</c:v>
                </c:pt>
                <c:pt idx="3">
                  <c:v>2.5785482123510294E-2</c:v>
                </c:pt>
                <c:pt idx="4">
                  <c:v>0.11009991573371855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F0A-477F-B99B-AD2986B80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PE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302173</xdr:colOff>
      <xdr:row>48</xdr:row>
      <xdr:rowOff>53538</xdr:rowOff>
    </xdr:from>
    <xdr:to>
      <xdr:col>6</xdr:col>
      <xdr:colOff>131379</xdr:colOff>
      <xdr:row>63</xdr:row>
      <xdr:rowOff>59121</xdr:rowOff>
    </xdr:to>
    <xdr:graphicFrame macro="">
      <xdr:nvGraphicFramePr>
        <xdr:cNvPr id="2083" name="2 Gráfico">
          <a:extLst>
            <a:ext uri="{FF2B5EF4-FFF2-40B4-BE49-F238E27FC236}">
              <a16:creationId xmlns:a16="http://schemas.microsoft.com/office/drawing/2014/main" id="{00000000-0008-0000-0100-000023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4205</xdr:colOff>
      <xdr:row>46</xdr:row>
      <xdr:rowOff>21003</xdr:rowOff>
    </xdr:from>
    <xdr:to>
      <xdr:col>6</xdr:col>
      <xdr:colOff>423679</xdr:colOff>
      <xdr:row>48</xdr:row>
      <xdr:rowOff>59103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205" y="4993710"/>
          <a:ext cx="3690819" cy="2088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PE" sz="800" b="1">
              <a:latin typeface="Arial Narrow" panose="020B0606020202030204" pitchFamily="34" charset="0"/>
              <a:cs typeface="Arial" panose="020B0604020202020204" pitchFamily="34" charset="0"/>
            </a:rPr>
            <a:t>ESTRUCTURA PORCENTUAL DE LAS ESTACIONES</a:t>
          </a:r>
          <a:r>
            <a:rPr lang="es-PE" sz="800" b="1" baseline="0">
              <a:latin typeface="Arial Narrow" panose="020B0606020202030204" pitchFamily="34" charset="0"/>
              <a:cs typeface="Arial" panose="020B0604020202020204" pitchFamily="34" charset="0"/>
            </a:rPr>
            <a:t> DE TELESERVICIO PRIVADO, 2024</a:t>
          </a:r>
          <a:endParaRPr lang="es-PE" sz="800" b="1">
            <a:latin typeface="Arial Narrow" panose="020B060602020203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177362</xdr:colOff>
      <xdr:row>63</xdr:row>
      <xdr:rowOff>39414</xdr:rowOff>
    </xdr:from>
    <xdr:to>
      <xdr:col>6</xdr:col>
      <xdr:colOff>308741</xdr:colOff>
      <xdr:row>66</xdr:row>
      <xdr:rowOff>26276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7362" y="6838293"/>
          <a:ext cx="3402724" cy="321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PE" sz="700" b="1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Fuente: Ministerio de Transportes y Comunicaciones - Dirección</a:t>
          </a:r>
          <a:r>
            <a:rPr lang="es-PE" sz="700" b="1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General de Autorizaciones</a:t>
          </a:r>
        </a:p>
        <a:p>
          <a:pPr algn="l"/>
          <a:r>
            <a:rPr lang="es-PE" sz="700" b="1" baseline="0">
              <a:solidFill>
                <a:schemeClr val="dk1"/>
              </a:solidFill>
              <a:effectLst/>
              <a:latin typeface="Arial Narrow" panose="020B0606020202030204" pitchFamily="34" charset="0"/>
              <a:ea typeface="+mn-ea"/>
              <a:cs typeface="+mn-cs"/>
            </a:rPr>
            <a:t> en Telecomunicaciones.</a:t>
          </a:r>
          <a:endParaRPr lang="es-PE" sz="700">
            <a:latin typeface="Arial Narrow" panose="020B0606020202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E59"/>
  <sheetViews>
    <sheetView showGridLines="0" tabSelected="1" view="pageBreakPreview" zoomScale="160" zoomScaleNormal="110" zoomScaleSheetLayoutView="160" workbookViewId="0">
      <selection activeCell="D21" sqref="D21"/>
    </sheetView>
  </sheetViews>
  <sheetFormatPr baseColWidth="10" defaultColWidth="11.42578125" defaultRowHeight="9" x14ac:dyDescent="0.2"/>
  <cols>
    <col min="1" max="7" width="6.7109375" style="4" customWidth="1"/>
    <col min="8" max="8" width="8.7109375" style="4" customWidth="1"/>
    <col min="9" max="9" width="5" style="4" customWidth="1"/>
    <col min="10" max="16384" width="11.42578125" style="4"/>
  </cols>
  <sheetData>
    <row r="1" spans="1:213" ht="14.1" customHeight="1" x14ac:dyDescent="0.2">
      <c r="A1" s="1" t="s">
        <v>40</v>
      </c>
      <c r="B1" s="2"/>
      <c r="C1" s="3"/>
      <c r="D1" s="3"/>
    </row>
    <row r="2" spans="1:213" ht="11.25" customHeight="1" x14ac:dyDescent="0.2">
      <c r="A2" s="11" t="s">
        <v>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</row>
    <row r="3" spans="1:213" ht="3" customHeight="1" x14ac:dyDescent="0.2">
      <c r="B3" s="2"/>
      <c r="C3" s="3"/>
      <c r="D3" s="3"/>
    </row>
    <row r="4" spans="1:213" ht="20.100000000000001" customHeight="1" x14ac:dyDescent="0.25">
      <c r="A4" s="25" t="s">
        <v>0</v>
      </c>
      <c r="B4" s="48" t="s">
        <v>1</v>
      </c>
      <c r="C4" s="50" t="s">
        <v>27</v>
      </c>
      <c r="D4" s="50" t="s">
        <v>28</v>
      </c>
      <c r="E4" s="50" t="s">
        <v>38</v>
      </c>
      <c r="F4" s="50" t="s">
        <v>37</v>
      </c>
      <c r="G4" s="26" t="s">
        <v>6</v>
      </c>
      <c r="H4" s="46" t="s">
        <v>3</v>
      </c>
    </row>
    <row r="5" spans="1:213" s="29" customFormat="1" ht="20.100000000000001" customHeight="1" x14ac:dyDescent="0.2">
      <c r="A5" s="27"/>
      <c r="B5" s="49"/>
      <c r="C5" s="51"/>
      <c r="D5" s="52"/>
      <c r="E5" s="51"/>
      <c r="F5" s="52"/>
      <c r="G5" s="28" t="s">
        <v>7</v>
      </c>
      <c r="H5" s="47"/>
    </row>
    <row r="6" spans="1:213" ht="3" customHeight="1" x14ac:dyDescent="0.2">
      <c r="A6" s="14"/>
      <c r="B6" s="15"/>
      <c r="C6" s="16"/>
      <c r="D6" s="16"/>
      <c r="E6" s="16"/>
      <c r="F6" s="16"/>
      <c r="G6" s="16"/>
      <c r="H6" s="16"/>
    </row>
    <row r="7" spans="1:213" ht="15" hidden="1" customHeight="1" x14ac:dyDescent="0.2">
      <c r="A7" s="12">
        <v>2001</v>
      </c>
      <c r="B7" s="24">
        <v>22269</v>
      </c>
      <c r="C7" s="23">
        <v>4034</v>
      </c>
      <c r="D7" s="23">
        <v>15519</v>
      </c>
      <c r="E7" s="23">
        <v>62</v>
      </c>
      <c r="F7" s="23">
        <v>211</v>
      </c>
      <c r="G7" s="23">
        <v>1194</v>
      </c>
      <c r="H7" s="23">
        <v>237</v>
      </c>
    </row>
    <row r="8" spans="1:213" ht="15" hidden="1" customHeight="1" x14ac:dyDescent="0.2">
      <c r="A8" s="12">
        <v>2002</v>
      </c>
      <c r="B8" s="24">
        <v>21706</v>
      </c>
      <c r="C8" s="23">
        <v>3753</v>
      </c>
      <c r="D8" s="23">
        <v>15107</v>
      </c>
      <c r="E8" s="23">
        <v>62</v>
      </c>
      <c r="F8" s="23">
        <v>199</v>
      </c>
      <c r="G8" s="23">
        <v>1336</v>
      </c>
      <c r="H8" s="23">
        <v>249</v>
      </c>
    </row>
    <row r="9" spans="1:213" ht="15" hidden="1" customHeight="1" x14ac:dyDescent="0.2">
      <c r="A9" s="12">
        <v>2003</v>
      </c>
      <c r="B9" s="24">
        <v>23668</v>
      </c>
      <c r="C9" s="23">
        <v>3368</v>
      </c>
      <c r="D9" s="23">
        <v>16992</v>
      </c>
      <c r="E9" s="23">
        <v>62</v>
      </c>
      <c r="F9" s="23">
        <v>193</v>
      </c>
      <c r="G9" s="23">
        <v>1429</v>
      </c>
      <c r="H9" s="23">
        <v>228</v>
      </c>
    </row>
    <row r="10" spans="1:213" ht="15" hidden="1" customHeight="1" x14ac:dyDescent="0.2">
      <c r="A10" s="12">
        <v>2004</v>
      </c>
      <c r="B10" s="24">
        <v>24555</v>
      </c>
      <c r="C10" s="23">
        <v>3317</v>
      </c>
      <c r="D10" s="23">
        <v>17828</v>
      </c>
      <c r="E10" s="23">
        <v>52</v>
      </c>
      <c r="F10" s="23">
        <v>198</v>
      </c>
      <c r="G10" s="23">
        <v>1417</v>
      </c>
      <c r="H10" s="23">
        <v>216</v>
      </c>
    </row>
    <row r="11" spans="1:213" ht="15" hidden="1" customHeight="1" x14ac:dyDescent="0.2">
      <c r="A11" s="12">
        <v>2005</v>
      </c>
      <c r="B11" s="24">
        <v>21475</v>
      </c>
      <c r="C11" s="23">
        <v>2304</v>
      </c>
      <c r="D11" s="23">
        <v>15407</v>
      </c>
      <c r="E11" s="23">
        <v>44</v>
      </c>
      <c r="F11" s="23">
        <v>192</v>
      </c>
      <c r="G11" s="23">
        <v>1497</v>
      </c>
      <c r="H11" s="23">
        <v>236</v>
      </c>
    </row>
    <row r="12" spans="1:213" ht="15" hidden="1" customHeight="1" x14ac:dyDescent="0.2">
      <c r="A12" s="12">
        <v>2006</v>
      </c>
      <c r="B12" s="24">
        <v>24508</v>
      </c>
      <c r="C12" s="23">
        <v>2467</v>
      </c>
      <c r="D12" s="23">
        <v>17672</v>
      </c>
      <c r="E12" s="23">
        <v>44</v>
      </c>
      <c r="F12" s="23">
        <v>206</v>
      </c>
      <c r="G12" s="23">
        <v>1666</v>
      </c>
      <c r="H12" s="23">
        <v>160</v>
      </c>
    </row>
    <row r="13" spans="1:213" ht="15" hidden="1" customHeight="1" x14ac:dyDescent="0.2">
      <c r="A13" s="12">
        <v>2007</v>
      </c>
      <c r="B13" s="24">
        <v>25668</v>
      </c>
      <c r="C13" s="23">
        <v>2649</v>
      </c>
      <c r="D13" s="23">
        <v>18053</v>
      </c>
      <c r="E13" s="23">
        <v>47</v>
      </c>
      <c r="F13" s="23">
        <v>238</v>
      </c>
      <c r="G13" s="23">
        <v>1689</v>
      </c>
      <c r="H13" s="23">
        <v>179</v>
      </c>
    </row>
    <row r="14" spans="1:213" ht="16.5" hidden="1" customHeight="1" x14ac:dyDescent="0.2">
      <c r="A14" s="12">
        <v>2008</v>
      </c>
      <c r="B14" s="24">
        <v>28457</v>
      </c>
      <c r="C14" s="23">
        <v>4422</v>
      </c>
      <c r="D14" s="23">
        <v>18932</v>
      </c>
      <c r="E14" s="23">
        <v>47</v>
      </c>
      <c r="F14" s="23">
        <v>230</v>
      </c>
      <c r="G14" s="23">
        <v>1669</v>
      </c>
      <c r="H14" s="23">
        <v>259</v>
      </c>
    </row>
    <row r="15" spans="1:213" ht="16.5" hidden="1" customHeight="1" x14ac:dyDescent="0.2">
      <c r="A15" s="12">
        <v>2009</v>
      </c>
      <c r="B15" s="24">
        <v>30252</v>
      </c>
      <c r="C15" s="23">
        <v>4271</v>
      </c>
      <c r="D15" s="23">
        <v>20472</v>
      </c>
      <c r="E15" s="23">
        <v>47</v>
      </c>
      <c r="F15" s="23">
        <v>241</v>
      </c>
      <c r="G15" s="23">
        <v>1797</v>
      </c>
      <c r="H15" s="23">
        <v>273</v>
      </c>
    </row>
    <row r="16" spans="1:213" ht="16.5" hidden="1" customHeight="1" x14ac:dyDescent="0.2">
      <c r="A16" s="12">
        <v>2010</v>
      </c>
      <c r="B16" s="24">
        <v>33189</v>
      </c>
      <c r="C16" s="23">
        <v>4091</v>
      </c>
      <c r="D16" s="23">
        <v>23174</v>
      </c>
      <c r="E16" s="23">
        <v>47</v>
      </c>
      <c r="F16" s="23">
        <v>268</v>
      </c>
      <c r="G16" s="23">
        <v>1895</v>
      </c>
      <c r="H16" s="23">
        <v>247</v>
      </c>
    </row>
    <row r="17" spans="1:11" ht="16.5" hidden="1" customHeight="1" x14ac:dyDescent="0.2">
      <c r="A17" s="12">
        <v>2011</v>
      </c>
      <c r="B17" s="24">
        <v>33357</v>
      </c>
      <c r="C17" s="23">
        <v>3946</v>
      </c>
      <c r="D17" s="23">
        <v>22947</v>
      </c>
      <c r="E17" s="23">
        <v>47</v>
      </c>
      <c r="F17" s="23">
        <v>270</v>
      </c>
      <c r="G17" s="23">
        <v>1954</v>
      </c>
      <c r="H17" s="23">
        <v>274</v>
      </c>
    </row>
    <row r="18" spans="1:11" ht="16.5" hidden="1" customHeight="1" x14ac:dyDescent="0.2">
      <c r="A18" s="12">
        <v>2012</v>
      </c>
      <c r="B18" s="24">
        <v>36344</v>
      </c>
      <c r="C18" s="23">
        <v>3984</v>
      </c>
      <c r="D18" s="23">
        <v>25653</v>
      </c>
      <c r="E18" s="23">
        <v>47</v>
      </c>
      <c r="F18" s="23">
        <v>303</v>
      </c>
      <c r="G18" s="23">
        <v>1878</v>
      </c>
      <c r="H18" s="23">
        <v>240</v>
      </c>
    </row>
    <row r="19" spans="1:11" ht="16.5" hidden="1" customHeight="1" x14ac:dyDescent="0.2">
      <c r="A19" s="12">
        <v>2013</v>
      </c>
      <c r="B19" s="24">
        <v>37320</v>
      </c>
      <c r="C19" s="23">
        <v>3702</v>
      </c>
      <c r="D19" s="23">
        <v>27633</v>
      </c>
      <c r="E19" s="23">
        <v>47</v>
      </c>
      <c r="F19" s="23">
        <v>316</v>
      </c>
      <c r="G19" s="23">
        <v>1670</v>
      </c>
      <c r="H19" s="23">
        <v>302</v>
      </c>
    </row>
    <row r="20" spans="1:11" ht="16.5" customHeight="1" x14ac:dyDescent="0.2">
      <c r="A20" s="12">
        <v>2014</v>
      </c>
      <c r="B20" s="24">
        <v>40772</v>
      </c>
      <c r="C20" s="23">
        <v>3748</v>
      </c>
      <c r="D20" s="23">
        <v>30542</v>
      </c>
      <c r="E20" s="23">
        <v>52</v>
      </c>
      <c r="F20" s="23">
        <v>343</v>
      </c>
      <c r="G20" s="23">
        <v>1480</v>
      </c>
      <c r="H20" s="23">
        <v>333</v>
      </c>
    </row>
    <row r="21" spans="1:11" ht="16.5" customHeight="1" x14ac:dyDescent="0.2">
      <c r="A21" s="12">
        <v>2015</v>
      </c>
      <c r="B21" s="24">
        <v>42291</v>
      </c>
      <c r="C21" s="23">
        <v>3976</v>
      </c>
      <c r="D21" s="23">
        <v>31839</v>
      </c>
      <c r="E21" s="23">
        <v>49</v>
      </c>
      <c r="F21" s="23">
        <v>425</v>
      </c>
      <c r="G21" s="23">
        <v>1441</v>
      </c>
      <c r="H21" s="23">
        <v>395</v>
      </c>
    </row>
    <row r="22" spans="1:11" ht="16.5" customHeight="1" x14ac:dyDescent="0.2">
      <c r="A22" s="12">
        <v>2016</v>
      </c>
      <c r="B22" s="24">
        <v>42979</v>
      </c>
      <c r="C22" s="23">
        <v>3805</v>
      </c>
      <c r="D22" s="23">
        <v>32990</v>
      </c>
      <c r="E22" s="23">
        <v>49</v>
      </c>
      <c r="F22" s="23">
        <v>460</v>
      </c>
      <c r="G22" s="23">
        <v>1341</v>
      </c>
      <c r="H22" s="23">
        <v>379</v>
      </c>
    </row>
    <row r="23" spans="1:11" ht="16.5" customHeight="1" x14ac:dyDescent="0.2">
      <c r="A23" s="12">
        <v>2017</v>
      </c>
      <c r="B23" s="24">
        <v>43050</v>
      </c>
      <c r="C23" s="23">
        <v>3728</v>
      </c>
      <c r="D23" s="23">
        <v>32714</v>
      </c>
      <c r="E23" s="23">
        <v>51</v>
      </c>
      <c r="F23" s="23">
        <v>565</v>
      </c>
      <c r="G23" s="23">
        <v>1245</v>
      </c>
      <c r="H23" s="23">
        <v>441</v>
      </c>
    </row>
    <row r="24" spans="1:11" ht="16.5" customHeight="1" x14ac:dyDescent="0.2">
      <c r="A24" s="12">
        <v>2018</v>
      </c>
      <c r="B24" s="24">
        <v>45555</v>
      </c>
      <c r="C24" s="23">
        <v>3670</v>
      </c>
      <c r="D24" s="23">
        <v>35557</v>
      </c>
      <c r="E24" s="23">
        <v>50</v>
      </c>
      <c r="F24" s="23">
        <v>595</v>
      </c>
      <c r="G24" s="23">
        <v>1275</v>
      </c>
      <c r="H24" s="23">
        <v>467</v>
      </c>
    </row>
    <row r="25" spans="1:11" ht="16.5" customHeight="1" x14ac:dyDescent="0.2">
      <c r="A25" s="12">
        <v>2019</v>
      </c>
      <c r="B25" s="24">
        <v>46238</v>
      </c>
      <c r="C25" s="23">
        <v>3553</v>
      </c>
      <c r="D25" s="23">
        <v>36724</v>
      </c>
      <c r="E25" s="23">
        <v>34</v>
      </c>
      <c r="F25" s="23">
        <v>513</v>
      </c>
      <c r="G25" s="23">
        <v>1151</v>
      </c>
      <c r="H25" s="23">
        <v>511</v>
      </c>
    </row>
    <row r="26" spans="1:11" ht="16.5" customHeight="1" x14ac:dyDescent="0.2">
      <c r="A26" s="12">
        <v>2020</v>
      </c>
      <c r="B26" s="24">
        <v>44613</v>
      </c>
      <c r="C26" s="23">
        <v>3461</v>
      </c>
      <c r="D26" s="23">
        <v>34984</v>
      </c>
      <c r="E26" s="23">
        <v>34</v>
      </c>
      <c r="F26" s="23">
        <v>502</v>
      </c>
      <c r="G26" s="23">
        <v>1219</v>
      </c>
      <c r="H26" s="23">
        <v>550</v>
      </c>
    </row>
    <row r="27" spans="1:11" ht="16.5" customHeight="1" x14ac:dyDescent="0.2">
      <c r="A27" s="12">
        <v>2021</v>
      </c>
      <c r="B27" s="24">
        <v>45810</v>
      </c>
      <c r="C27" s="23">
        <v>3404</v>
      </c>
      <c r="D27" s="23">
        <v>35016</v>
      </c>
      <c r="E27" s="23">
        <v>3</v>
      </c>
      <c r="F27" s="23">
        <v>294</v>
      </c>
      <c r="G27" s="23">
        <v>1215</v>
      </c>
      <c r="H27" s="23">
        <v>530</v>
      </c>
    </row>
    <row r="28" spans="1:11" ht="16.5" customHeight="1" x14ac:dyDescent="0.2">
      <c r="A28" s="12">
        <v>2022</v>
      </c>
      <c r="B28" s="24">
        <v>45008</v>
      </c>
      <c r="C28" s="23">
        <v>3328</v>
      </c>
      <c r="D28" s="23">
        <v>34751</v>
      </c>
      <c r="E28" s="23">
        <v>3</v>
      </c>
      <c r="F28" s="23">
        <v>320</v>
      </c>
      <c r="G28" s="23">
        <v>1115</v>
      </c>
      <c r="H28" s="23">
        <v>536</v>
      </c>
    </row>
    <row r="29" spans="1:11" ht="16.5" customHeight="1" x14ac:dyDescent="0.2">
      <c r="A29" s="43">
        <v>2023</v>
      </c>
      <c r="B29" s="24">
        <v>44118</v>
      </c>
      <c r="C29" s="23">
        <v>3132</v>
      </c>
      <c r="D29" s="23">
        <v>34150</v>
      </c>
      <c r="E29" s="23">
        <v>3</v>
      </c>
      <c r="F29" s="23">
        <v>600</v>
      </c>
      <c r="G29" s="23">
        <v>1132</v>
      </c>
      <c r="H29" s="23">
        <v>514</v>
      </c>
      <c r="K29" s="33"/>
    </row>
    <row r="30" spans="1:11" ht="16.5" customHeight="1" x14ac:dyDescent="0.2">
      <c r="A30" s="43">
        <v>2024</v>
      </c>
      <c r="B30" s="24">
        <v>41535</v>
      </c>
      <c r="C30" s="23">
        <v>3089</v>
      </c>
      <c r="D30" s="23">
        <v>30833</v>
      </c>
      <c r="E30" s="23">
        <v>6</v>
      </c>
      <c r="F30" s="23">
        <v>601</v>
      </c>
      <c r="G30" s="23">
        <v>1071</v>
      </c>
      <c r="H30" s="23">
        <v>488</v>
      </c>
      <c r="K30" s="33"/>
    </row>
    <row r="31" spans="1:11" ht="3.75" customHeight="1" x14ac:dyDescent="0.2">
      <c r="A31" s="17"/>
      <c r="B31" s="18"/>
      <c r="C31" s="19"/>
      <c r="D31" s="19"/>
      <c r="E31" s="19"/>
      <c r="F31" s="19"/>
      <c r="G31" s="19"/>
      <c r="H31" s="19"/>
    </row>
    <row r="32" spans="1:11" ht="3.75" customHeight="1" x14ac:dyDescent="0.2">
      <c r="A32" s="30"/>
      <c r="B32" s="34"/>
      <c r="C32" s="35"/>
      <c r="D32" s="35"/>
      <c r="E32" s="35"/>
      <c r="F32" s="35"/>
      <c r="G32" s="35"/>
      <c r="H32" s="35"/>
    </row>
    <row r="33" spans="1:10" s="5" customFormat="1" ht="9" customHeight="1" x14ac:dyDescent="0.2">
      <c r="A33" s="7"/>
      <c r="B33" s="8"/>
      <c r="C33" s="9"/>
      <c r="D33" s="10"/>
      <c r="H33" s="21" t="s">
        <v>19</v>
      </c>
    </row>
    <row r="34" spans="1:10" s="5" customFormat="1" ht="8.1" customHeight="1" x14ac:dyDescent="0.2">
      <c r="A34" s="4"/>
      <c r="B34" s="33"/>
    </row>
    <row r="35" spans="1:10" x14ac:dyDescent="0.2">
      <c r="B35" s="33"/>
    </row>
    <row r="37" spans="1:10" x14ac:dyDescent="0.2">
      <c r="J37" s="33"/>
    </row>
    <row r="38" spans="1:10" x14ac:dyDescent="0.2">
      <c r="J38" s="33"/>
    </row>
    <row r="39" spans="1:10" x14ac:dyDescent="0.2">
      <c r="J39" s="33"/>
    </row>
    <row r="40" spans="1:10" x14ac:dyDescent="0.2">
      <c r="J40" s="33"/>
    </row>
    <row r="41" spans="1:10" x14ac:dyDescent="0.2">
      <c r="J41" s="33"/>
    </row>
    <row r="42" spans="1:10" x14ac:dyDescent="0.2">
      <c r="J42" s="33"/>
    </row>
    <row r="43" spans="1:10" x14ac:dyDescent="0.2">
      <c r="J43" s="33"/>
    </row>
    <row r="44" spans="1:10" x14ac:dyDescent="0.2">
      <c r="J44" s="33"/>
    </row>
    <row r="45" spans="1:10" x14ac:dyDescent="0.2">
      <c r="A45" s="20"/>
      <c r="J45" s="33"/>
    </row>
    <row r="46" spans="1:10" x14ac:dyDescent="0.2">
      <c r="B46" s="33"/>
      <c r="C46" s="33"/>
      <c r="D46" s="33"/>
      <c r="E46" s="33"/>
      <c r="F46" s="33"/>
      <c r="G46" s="33"/>
      <c r="H46" s="33"/>
      <c r="J46" s="33"/>
    </row>
    <row r="47" spans="1:10" x14ac:dyDescent="0.2">
      <c r="B47" s="33"/>
      <c r="C47" s="33"/>
      <c r="D47" s="33"/>
      <c r="E47" s="33"/>
      <c r="F47" s="33"/>
      <c r="G47" s="33"/>
      <c r="H47" s="33"/>
      <c r="J47" s="33"/>
    </row>
    <row r="48" spans="1:10" x14ac:dyDescent="0.2">
      <c r="B48" s="33"/>
      <c r="C48" s="33"/>
      <c r="D48" s="33"/>
      <c r="E48" s="33"/>
      <c r="F48" s="33"/>
      <c r="G48" s="33"/>
      <c r="H48" s="33"/>
      <c r="J48" s="33"/>
    </row>
    <row r="49" spans="2:10" x14ac:dyDescent="0.2">
      <c r="B49" s="33"/>
      <c r="C49" s="33"/>
      <c r="D49" s="33"/>
      <c r="E49" s="33"/>
      <c r="F49" s="33"/>
      <c r="G49" s="33"/>
      <c r="H49" s="33"/>
      <c r="J49" s="33"/>
    </row>
    <row r="50" spans="2:10" x14ac:dyDescent="0.2">
      <c r="B50" s="33"/>
      <c r="C50" s="33"/>
      <c r="D50" s="33"/>
      <c r="E50" s="33"/>
      <c r="F50" s="33"/>
      <c r="G50" s="33"/>
      <c r="H50" s="33"/>
      <c r="J50" s="33"/>
    </row>
    <row r="51" spans="2:10" x14ac:dyDescent="0.2">
      <c r="C51" s="33"/>
      <c r="D51" s="33"/>
      <c r="E51" s="33"/>
      <c r="F51" s="33"/>
      <c r="G51" s="33"/>
      <c r="H51" s="33"/>
      <c r="J51" s="33"/>
    </row>
    <row r="52" spans="2:10" x14ac:dyDescent="0.2">
      <c r="C52" s="33"/>
      <c r="D52" s="33"/>
      <c r="E52" s="33"/>
      <c r="F52" s="33"/>
      <c r="G52" s="33"/>
      <c r="H52" s="33"/>
      <c r="J52" s="33"/>
    </row>
    <row r="53" spans="2:10" x14ac:dyDescent="0.2">
      <c r="C53" s="33"/>
      <c r="D53" s="33"/>
      <c r="E53" s="33"/>
      <c r="F53" s="33"/>
      <c r="G53" s="33"/>
      <c r="H53" s="33"/>
      <c r="J53" s="33"/>
    </row>
    <row r="54" spans="2:10" x14ac:dyDescent="0.2">
      <c r="C54" s="33"/>
      <c r="D54" s="33"/>
      <c r="E54" s="33"/>
      <c r="F54" s="33"/>
      <c r="G54" s="33"/>
      <c r="H54" s="33"/>
      <c r="J54" s="33"/>
    </row>
    <row r="55" spans="2:10" x14ac:dyDescent="0.2">
      <c r="C55" s="33"/>
      <c r="D55" s="33"/>
      <c r="E55" s="33"/>
      <c r="F55" s="33"/>
      <c r="G55" s="33"/>
      <c r="H55" s="33"/>
      <c r="J55" s="33"/>
    </row>
    <row r="56" spans="2:10" x14ac:dyDescent="0.2">
      <c r="C56" s="33"/>
      <c r="D56" s="33"/>
      <c r="E56" s="33"/>
      <c r="F56" s="33"/>
      <c r="G56" s="33"/>
      <c r="H56" s="33"/>
      <c r="J56" s="33"/>
    </row>
    <row r="57" spans="2:10" x14ac:dyDescent="0.2">
      <c r="C57" s="33"/>
      <c r="D57" s="33"/>
      <c r="E57" s="33"/>
      <c r="F57" s="33"/>
      <c r="G57" s="33"/>
      <c r="H57" s="33"/>
      <c r="J57" s="33"/>
    </row>
    <row r="58" spans="2:10" x14ac:dyDescent="0.2">
      <c r="C58" s="33"/>
      <c r="D58" s="33"/>
      <c r="E58" s="33"/>
      <c r="F58" s="33"/>
      <c r="G58" s="33"/>
      <c r="H58" s="33"/>
      <c r="J58" s="33"/>
    </row>
    <row r="59" spans="2:10" x14ac:dyDescent="0.2">
      <c r="C59" s="33"/>
      <c r="D59" s="33"/>
      <c r="E59" s="33"/>
      <c r="F59" s="33"/>
      <c r="G59" s="33"/>
      <c r="H59" s="33"/>
    </row>
  </sheetData>
  <mergeCells count="6">
    <mergeCell ref="H4:H5"/>
    <mergeCell ref="B4:B5"/>
    <mergeCell ref="C4:C5"/>
    <mergeCell ref="D4:D5"/>
    <mergeCell ref="E4:E5"/>
    <mergeCell ref="F4:F5"/>
  </mergeCells>
  <phoneticPr fontId="0" type="noConversion"/>
  <printOptions horizontalCentered="1"/>
  <pageMargins left="1.9685039370078741" right="1.9685039370078741" top="0.98425196850393704" bottom="2.952755905511811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4"/>
  <sheetViews>
    <sheetView showGridLines="0" view="pageBreakPreview" zoomScale="145" zoomScaleNormal="100" zoomScaleSheetLayoutView="145" workbookViewId="0">
      <selection activeCell="D30" sqref="D30"/>
    </sheetView>
  </sheetViews>
  <sheetFormatPr baseColWidth="10" defaultColWidth="11.42578125" defaultRowHeight="9" x14ac:dyDescent="0.2"/>
  <cols>
    <col min="1" max="1" width="7" style="4" customWidth="1"/>
    <col min="2" max="3" width="6.7109375" style="4" customWidth="1"/>
    <col min="4" max="5" width="8.7109375" style="4" customWidth="1"/>
    <col min="6" max="6" width="11.28515625" style="4" customWidth="1"/>
    <col min="7" max="7" width="6.7109375" style="4" customWidth="1"/>
    <col min="8" max="16384" width="11.42578125" style="4"/>
  </cols>
  <sheetData>
    <row r="1" spans="1:7" ht="14.1" customHeight="1" x14ac:dyDescent="0.2">
      <c r="A1" s="1" t="s">
        <v>40</v>
      </c>
    </row>
    <row r="2" spans="1:7" ht="9.75" customHeight="1" x14ac:dyDescent="0.2">
      <c r="A2" s="11" t="s">
        <v>2</v>
      </c>
      <c r="B2" s="6"/>
      <c r="C2" s="6"/>
      <c r="D2" s="6"/>
      <c r="E2" s="6"/>
      <c r="F2" s="6"/>
    </row>
    <row r="3" spans="1:7" x14ac:dyDescent="0.2">
      <c r="G3" s="21" t="s">
        <v>20</v>
      </c>
    </row>
    <row r="4" spans="1:7" ht="12" customHeight="1" x14ac:dyDescent="0.2">
      <c r="A4" s="59" t="s">
        <v>0</v>
      </c>
      <c r="B4" s="55" t="s">
        <v>30</v>
      </c>
      <c r="C4" s="46" t="s">
        <v>5</v>
      </c>
      <c r="D4" s="22" t="s">
        <v>9</v>
      </c>
      <c r="E4" s="22" t="s">
        <v>11</v>
      </c>
      <c r="F4" s="22" t="s">
        <v>34</v>
      </c>
      <c r="G4" s="22" t="s">
        <v>13</v>
      </c>
    </row>
    <row r="5" spans="1:7" ht="12" customHeight="1" x14ac:dyDescent="0.2">
      <c r="A5" s="60"/>
      <c r="B5" s="56"/>
      <c r="C5" s="47"/>
      <c r="D5" s="13" t="s">
        <v>8</v>
      </c>
      <c r="E5" s="13" t="s">
        <v>10</v>
      </c>
      <c r="F5" s="13" t="s">
        <v>35</v>
      </c>
      <c r="G5" s="13" t="s">
        <v>12</v>
      </c>
    </row>
    <row r="6" spans="1:7" ht="1.5" customHeight="1" x14ac:dyDescent="0.2">
      <c r="A6" s="14"/>
      <c r="B6" s="16"/>
      <c r="C6" s="16"/>
      <c r="D6" s="16"/>
      <c r="E6" s="16"/>
      <c r="F6" s="16"/>
      <c r="G6" s="16"/>
    </row>
    <row r="7" spans="1:7" s="30" customFormat="1" ht="18.75" hidden="1" customHeight="1" x14ac:dyDescent="0.2">
      <c r="A7" s="12">
        <v>2001</v>
      </c>
      <c r="B7" s="31">
        <v>724</v>
      </c>
      <c r="C7" s="31">
        <v>10</v>
      </c>
      <c r="D7" s="32">
        <v>0</v>
      </c>
      <c r="E7" s="31">
        <v>1</v>
      </c>
      <c r="F7" s="31">
        <v>277</v>
      </c>
      <c r="G7" s="32">
        <v>0</v>
      </c>
    </row>
    <row r="8" spans="1:7" s="30" customFormat="1" ht="18.75" hidden="1" customHeight="1" x14ac:dyDescent="0.2">
      <c r="A8" s="12">
        <v>2002</v>
      </c>
      <c r="B8" s="31">
        <v>724</v>
      </c>
      <c r="C8" s="31">
        <v>12</v>
      </c>
      <c r="D8" s="32">
        <v>0</v>
      </c>
      <c r="E8" s="31">
        <v>1</v>
      </c>
      <c r="F8" s="31">
        <v>263</v>
      </c>
      <c r="G8" s="32">
        <v>0</v>
      </c>
    </row>
    <row r="9" spans="1:7" s="30" customFormat="1" ht="18.75" hidden="1" customHeight="1" x14ac:dyDescent="0.2">
      <c r="A9" s="12">
        <v>2003</v>
      </c>
      <c r="B9" s="31">
        <v>1115</v>
      </c>
      <c r="C9" s="31">
        <v>17</v>
      </c>
      <c r="D9" s="32">
        <v>0</v>
      </c>
      <c r="E9" s="31">
        <v>1</v>
      </c>
      <c r="F9" s="31">
        <v>262</v>
      </c>
      <c r="G9" s="31">
        <v>1</v>
      </c>
    </row>
    <row r="10" spans="1:7" s="30" customFormat="1" ht="18.75" hidden="1" customHeight="1" x14ac:dyDescent="0.2">
      <c r="A10" s="12">
        <v>2004</v>
      </c>
      <c r="B10" s="31">
        <v>1217</v>
      </c>
      <c r="C10" s="31">
        <v>130</v>
      </c>
      <c r="D10" s="31">
        <v>10</v>
      </c>
      <c r="E10" s="31">
        <v>1</v>
      </c>
      <c r="F10" s="31">
        <v>168</v>
      </c>
      <c r="G10" s="31">
        <v>1</v>
      </c>
    </row>
    <row r="11" spans="1:7" s="30" customFormat="1" ht="18.75" hidden="1" customHeight="1" x14ac:dyDescent="0.2">
      <c r="A11" s="12">
        <v>2005</v>
      </c>
      <c r="B11" s="31">
        <v>1187</v>
      </c>
      <c r="C11" s="31">
        <v>295</v>
      </c>
      <c r="D11" s="31">
        <v>14</v>
      </c>
      <c r="E11" s="31">
        <v>2</v>
      </c>
      <c r="F11" s="31">
        <v>187</v>
      </c>
      <c r="G11" s="31">
        <v>110</v>
      </c>
    </row>
    <row r="12" spans="1:7" s="30" customFormat="1" ht="18.75" hidden="1" customHeight="1" x14ac:dyDescent="0.2">
      <c r="A12" s="12">
        <v>2006</v>
      </c>
      <c r="B12" s="31">
        <v>1570</v>
      </c>
      <c r="C12" s="31">
        <v>462</v>
      </c>
      <c r="D12" s="31">
        <v>14</v>
      </c>
      <c r="E12" s="31">
        <v>3</v>
      </c>
      <c r="F12" s="31">
        <v>129</v>
      </c>
      <c r="G12" s="31">
        <v>115</v>
      </c>
    </row>
    <row r="13" spans="1:7" s="30" customFormat="1" ht="18.75" hidden="1" customHeight="1" x14ac:dyDescent="0.2">
      <c r="A13" s="12">
        <v>2007</v>
      </c>
      <c r="B13" s="31">
        <v>2163</v>
      </c>
      <c r="C13" s="31">
        <v>462</v>
      </c>
      <c r="D13" s="31">
        <v>9</v>
      </c>
      <c r="E13" s="31">
        <v>7</v>
      </c>
      <c r="F13" s="31">
        <v>141</v>
      </c>
      <c r="G13" s="31">
        <v>31</v>
      </c>
    </row>
    <row r="14" spans="1:7" s="30" customFormat="1" ht="15" hidden="1" customHeight="1" x14ac:dyDescent="0.2">
      <c r="A14" s="12">
        <v>2008</v>
      </c>
      <c r="B14" s="31">
        <v>2217</v>
      </c>
      <c r="C14" s="31">
        <v>456</v>
      </c>
      <c r="D14" s="31">
        <v>7</v>
      </c>
      <c r="E14" s="31">
        <v>9</v>
      </c>
      <c r="F14" s="31">
        <v>178</v>
      </c>
      <c r="G14" s="31">
        <v>31</v>
      </c>
    </row>
    <row r="15" spans="1:7" s="30" customFormat="1" ht="15" hidden="1" customHeight="1" x14ac:dyDescent="0.2">
      <c r="A15" s="12">
        <v>2009</v>
      </c>
      <c r="B15" s="31">
        <v>2345</v>
      </c>
      <c r="C15" s="31">
        <v>455</v>
      </c>
      <c r="D15" s="31">
        <v>4</v>
      </c>
      <c r="E15" s="31">
        <v>92</v>
      </c>
      <c r="F15" s="31">
        <v>214</v>
      </c>
      <c r="G15" s="31">
        <v>41</v>
      </c>
    </row>
    <row r="16" spans="1:7" s="30" customFormat="1" ht="15" hidden="1" customHeight="1" x14ac:dyDescent="0.2">
      <c r="A16" s="12">
        <v>2010</v>
      </c>
      <c r="B16" s="31">
        <v>2561</v>
      </c>
      <c r="C16" s="31">
        <v>462</v>
      </c>
      <c r="D16" s="31">
        <v>4</v>
      </c>
      <c r="E16" s="31">
        <v>107</v>
      </c>
      <c r="F16" s="31">
        <v>262</v>
      </c>
      <c r="G16" s="31">
        <v>71</v>
      </c>
    </row>
    <row r="17" spans="1:8" s="30" customFormat="1" ht="15" hidden="1" customHeight="1" x14ac:dyDescent="0.2">
      <c r="A17" s="12">
        <v>2011</v>
      </c>
      <c r="B17" s="31">
        <v>2973</v>
      </c>
      <c r="C17" s="31">
        <v>470</v>
      </c>
      <c r="D17" s="31">
        <v>6</v>
      </c>
      <c r="E17" s="31">
        <v>114</v>
      </c>
      <c r="F17" s="31">
        <v>291</v>
      </c>
      <c r="G17" s="31">
        <v>65</v>
      </c>
    </row>
    <row r="18" spans="1:8" s="30" customFormat="1" ht="15" hidden="1" customHeight="1" x14ac:dyDescent="0.2">
      <c r="A18" s="12">
        <v>2012</v>
      </c>
      <c r="B18" s="31">
        <v>3146</v>
      </c>
      <c r="C18" s="31">
        <v>481</v>
      </c>
      <c r="D18" s="31">
        <v>10</v>
      </c>
      <c r="E18" s="31">
        <v>117</v>
      </c>
      <c r="F18" s="31">
        <v>318</v>
      </c>
      <c r="G18" s="31">
        <v>167</v>
      </c>
    </row>
    <row r="19" spans="1:8" ht="12" hidden="1" customHeight="1" x14ac:dyDescent="0.2">
      <c r="A19" s="12">
        <v>2013</v>
      </c>
      <c r="B19" s="31">
        <v>2340</v>
      </c>
      <c r="C19" s="31">
        <v>483</v>
      </c>
      <c r="D19" s="31">
        <v>14</v>
      </c>
      <c r="E19" s="31">
        <v>121</v>
      </c>
      <c r="F19" s="31">
        <v>343</v>
      </c>
      <c r="G19" s="31">
        <v>349</v>
      </c>
      <c r="H19" s="33"/>
    </row>
    <row r="20" spans="1:8" ht="12" customHeight="1" x14ac:dyDescent="0.2">
      <c r="A20" s="12">
        <v>2014</v>
      </c>
      <c r="B20" s="31">
        <v>2702</v>
      </c>
      <c r="C20" s="31">
        <v>562</v>
      </c>
      <c r="D20" s="31">
        <v>15</v>
      </c>
      <c r="E20" s="31">
        <v>130</v>
      </c>
      <c r="F20" s="31">
        <v>382</v>
      </c>
      <c r="G20" s="31">
        <v>483</v>
      </c>
      <c r="H20" s="33"/>
    </row>
    <row r="21" spans="1:8" ht="12" customHeight="1" x14ac:dyDescent="0.2">
      <c r="A21" s="12">
        <v>2015</v>
      </c>
      <c r="B21" s="31">
        <v>2389</v>
      </c>
      <c r="C21" s="31">
        <v>580</v>
      </c>
      <c r="D21" s="31">
        <v>20</v>
      </c>
      <c r="E21" s="31">
        <v>131</v>
      </c>
      <c r="F21" s="31">
        <v>391</v>
      </c>
      <c r="G21" s="31">
        <v>655</v>
      </c>
      <c r="H21" s="33"/>
    </row>
    <row r="22" spans="1:8" ht="12" customHeight="1" x14ac:dyDescent="0.2">
      <c r="A22" s="12">
        <v>2016</v>
      </c>
      <c r="B22" s="31">
        <v>2058</v>
      </c>
      <c r="C22" s="31">
        <v>579</v>
      </c>
      <c r="D22" s="31">
        <v>22</v>
      </c>
      <c r="E22" s="31">
        <v>130</v>
      </c>
      <c r="F22" s="31">
        <v>400</v>
      </c>
      <c r="G22" s="31">
        <v>766</v>
      </c>
      <c r="H22" s="33"/>
    </row>
    <row r="23" spans="1:8" ht="12" customHeight="1" x14ac:dyDescent="0.2">
      <c r="A23" s="12">
        <v>2017</v>
      </c>
      <c r="B23" s="31">
        <v>2388</v>
      </c>
      <c r="C23" s="31">
        <v>577</v>
      </c>
      <c r="D23" s="31">
        <v>24</v>
      </c>
      <c r="E23" s="31">
        <v>125</v>
      </c>
      <c r="F23" s="31">
        <v>405</v>
      </c>
      <c r="G23" s="31">
        <v>787</v>
      </c>
      <c r="H23" s="33"/>
    </row>
    <row r="24" spans="1:8" ht="12" customHeight="1" x14ac:dyDescent="0.2">
      <c r="A24" s="12">
        <v>2018</v>
      </c>
      <c r="B24" s="31">
        <v>1833</v>
      </c>
      <c r="C24" s="31">
        <v>609</v>
      </c>
      <c r="D24" s="31">
        <v>17</v>
      </c>
      <c r="E24" s="31">
        <v>111</v>
      </c>
      <c r="F24" s="31">
        <v>424</v>
      </c>
      <c r="G24" s="31">
        <v>947</v>
      </c>
      <c r="H24" s="33"/>
    </row>
    <row r="25" spans="1:8" ht="12" customHeight="1" x14ac:dyDescent="0.2">
      <c r="A25" s="12">
        <v>2019</v>
      </c>
      <c r="B25" s="31">
        <v>1599</v>
      </c>
      <c r="C25" s="31">
        <v>610</v>
      </c>
      <c r="D25" s="31">
        <v>17</v>
      </c>
      <c r="E25" s="31">
        <v>109</v>
      </c>
      <c r="F25" s="31">
        <v>406</v>
      </c>
      <c r="G25" s="31">
        <v>1011</v>
      </c>
      <c r="H25" s="33"/>
    </row>
    <row r="26" spans="1:8" ht="12" customHeight="1" x14ac:dyDescent="0.2">
      <c r="A26" s="12">
        <v>2020</v>
      </c>
      <c r="B26" s="31">
        <v>1570</v>
      </c>
      <c r="C26" s="31">
        <v>784</v>
      </c>
      <c r="D26" s="31">
        <v>16</v>
      </c>
      <c r="E26" s="31">
        <v>109</v>
      </c>
      <c r="F26" s="31">
        <v>399</v>
      </c>
      <c r="G26" s="31">
        <v>985</v>
      </c>
      <c r="H26" s="33"/>
    </row>
    <row r="27" spans="1:8" ht="12" customHeight="1" x14ac:dyDescent="0.2">
      <c r="A27" s="12">
        <v>2021</v>
      </c>
      <c r="B27" s="31">
        <v>1558</v>
      </c>
      <c r="C27" s="31">
        <v>2209</v>
      </c>
      <c r="D27" s="31">
        <v>17</v>
      </c>
      <c r="E27" s="31">
        <v>111</v>
      </c>
      <c r="F27" s="31">
        <v>380</v>
      </c>
      <c r="G27" s="31">
        <v>1073</v>
      </c>
      <c r="H27" s="33"/>
    </row>
    <row r="28" spans="1:8" ht="12" customHeight="1" x14ac:dyDescent="0.2">
      <c r="A28" s="12">
        <v>2022</v>
      </c>
      <c r="B28" s="31">
        <v>1445</v>
      </c>
      <c r="C28" s="31">
        <v>2133</v>
      </c>
      <c r="D28" s="31">
        <v>20</v>
      </c>
      <c r="E28" s="31">
        <v>20</v>
      </c>
      <c r="F28" s="31">
        <v>354</v>
      </c>
      <c r="G28" s="31">
        <v>983</v>
      </c>
      <c r="H28" s="33"/>
    </row>
    <row r="29" spans="1:8" ht="12" customHeight="1" x14ac:dyDescent="0.2">
      <c r="A29" s="12">
        <v>2023</v>
      </c>
      <c r="B29" s="31">
        <v>1164</v>
      </c>
      <c r="C29" s="31">
        <v>2133</v>
      </c>
      <c r="D29" s="31">
        <v>25</v>
      </c>
      <c r="E29" s="31">
        <v>16</v>
      </c>
      <c r="F29" s="31">
        <v>351</v>
      </c>
      <c r="G29" s="31">
        <v>895</v>
      </c>
      <c r="H29" s="33"/>
    </row>
    <row r="30" spans="1:8" ht="12" customHeight="1" x14ac:dyDescent="0.2">
      <c r="A30" s="43">
        <v>2024</v>
      </c>
      <c r="B30" s="31">
        <v>2008</v>
      </c>
      <c r="C30" s="31">
        <v>2240</v>
      </c>
      <c r="D30" s="31">
        <v>26</v>
      </c>
      <c r="E30" s="31">
        <v>16</v>
      </c>
      <c r="F30" s="31">
        <v>335</v>
      </c>
      <c r="G30" s="31">
        <v>819</v>
      </c>
      <c r="H30" s="33"/>
    </row>
    <row r="31" spans="1:8" ht="2.25" customHeight="1" x14ac:dyDescent="0.2">
      <c r="A31" s="17"/>
      <c r="B31" s="19"/>
      <c r="C31" s="19"/>
      <c r="D31" s="19"/>
      <c r="E31" s="19"/>
      <c r="F31" s="19"/>
      <c r="G31" s="19"/>
      <c r="H31" s="33"/>
    </row>
    <row r="32" spans="1:8" s="5" customFormat="1" ht="9" customHeight="1" x14ac:dyDescent="0.2">
      <c r="A32" s="7" t="s">
        <v>21</v>
      </c>
      <c r="B32" s="4"/>
      <c r="C32" s="4"/>
      <c r="D32" s="4"/>
      <c r="E32" s="4"/>
      <c r="F32" s="4"/>
      <c r="G32" s="4"/>
    </row>
    <row r="33" spans="1:7" s="5" customFormat="1" ht="9.75" customHeight="1" x14ac:dyDescent="0.2">
      <c r="A33" s="4" t="s">
        <v>22</v>
      </c>
      <c r="B33" s="4"/>
      <c r="C33" s="4"/>
      <c r="D33" s="4"/>
      <c r="E33" s="4"/>
      <c r="F33" s="4"/>
      <c r="G33" s="4"/>
    </row>
    <row r="34" spans="1:7" ht="18" customHeight="1" x14ac:dyDescent="0.2">
      <c r="A34" s="57" t="s">
        <v>32</v>
      </c>
      <c r="B34" s="57"/>
      <c r="C34" s="57"/>
      <c r="D34" s="57"/>
      <c r="E34" s="57"/>
      <c r="F34" s="57"/>
      <c r="G34" s="57"/>
    </row>
    <row r="35" spans="1:7" ht="18" customHeight="1" x14ac:dyDescent="0.2">
      <c r="A35" s="53" t="s">
        <v>23</v>
      </c>
      <c r="B35" s="54"/>
      <c r="C35" s="54"/>
      <c r="D35" s="54"/>
      <c r="E35" s="54"/>
      <c r="F35" s="54"/>
      <c r="G35" s="54"/>
    </row>
    <row r="36" spans="1:7" ht="27" customHeight="1" x14ac:dyDescent="0.2">
      <c r="A36" s="53" t="s">
        <v>31</v>
      </c>
      <c r="B36" s="54"/>
      <c r="C36" s="54"/>
      <c r="D36" s="54"/>
      <c r="E36" s="54"/>
      <c r="F36" s="54"/>
      <c r="G36" s="54"/>
    </row>
    <row r="37" spans="1:7" ht="18" customHeight="1" x14ac:dyDescent="0.2">
      <c r="A37" s="53" t="s">
        <v>14</v>
      </c>
      <c r="B37" s="54"/>
      <c r="C37" s="54"/>
      <c r="D37" s="54"/>
      <c r="E37" s="54"/>
      <c r="F37" s="54"/>
      <c r="G37" s="54"/>
    </row>
    <row r="38" spans="1:7" ht="9.75" customHeight="1" x14ac:dyDescent="0.2">
      <c r="A38" s="58" t="s">
        <v>15</v>
      </c>
      <c r="B38" s="58"/>
      <c r="C38" s="58"/>
      <c r="D38" s="58"/>
      <c r="E38" s="58"/>
      <c r="F38" s="58"/>
      <c r="G38" s="58"/>
    </row>
    <row r="39" spans="1:7" ht="9.75" customHeight="1" x14ac:dyDescent="0.2">
      <c r="A39" s="58" t="s">
        <v>24</v>
      </c>
      <c r="B39" s="58"/>
      <c r="C39" s="58"/>
      <c r="D39" s="58"/>
      <c r="E39" s="58"/>
      <c r="F39" s="58"/>
      <c r="G39" s="58"/>
    </row>
    <row r="40" spans="1:7" x14ac:dyDescent="0.2">
      <c r="A40" s="4" t="s">
        <v>25</v>
      </c>
    </row>
    <row r="41" spans="1:7" x14ac:dyDescent="0.2">
      <c r="A41" s="4" t="s">
        <v>26</v>
      </c>
    </row>
    <row r="42" spans="1:7" x14ac:dyDescent="0.2">
      <c r="A42" s="4" t="s">
        <v>16</v>
      </c>
    </row>
    <row r="43" spans="1:7" ht="18" customHeight="1" x14ac:dyDescent="0.2">
      <c r="A43" s="53" t="s">
        <v>17</v>
      </c>
      <c r="B43" s="54"/>
      <c r="C43" s="54"/>
      <c r="D43" s="54"/>
      <c r="E43" s="54"/>
      <c r="F43" s="54"/>
      <c r="G43" s="54"/>
    </row>
    <row r="44" spans="1:7" ht="18" customHeight="1" x14ac:dyDescent="0.2">
      <c r="A44" s="53" t="s">
        <v>18</v>
      </c>
      <c r="B44" s="54"/>
      <c r="C44" s="54"/>
      <c r="D44" s="54"/>
      <c r="E44" s="54"/>
      <c r="F44" s="54"/>
      <c r="G44" s="54"/>
    </row>
    <row r="45" spans="1:7" x14ac:dyDescent="0.2">
      <c r="A45" s="20" t="s">
        <v>36</v>
      </c>
    </row>
    <row r="46" spans="1:7" x14ac:dyDescent="0.2">
      <c r="A46" s="20" t="s">
        <v>39</v>
      </c>
    </row>
    <row r="47" spans="1:7" ht="5.0999999999999996" customHeight="1" x14ac:dyDescent="0.2"/>
    <row r="68" spans="1:14" x14ac:dyDescent="0.2">
      <c r="A68" s="37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</row>
    <row r="69" spans="1:14" x14ac:dyDescent="0.2">
      <c r="A69" s="37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</row>
    <row r="70" spans="1:14" x14ac:dyDescent="0.2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</row>
    <row r="71" spans="1:14" x14ac:dyDescent="0.2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</row>
    <row r="72" spans="1:14" x14ac:dyDescent="0.2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</row>
    <row r="73" spans="1:14" x14ac:dyDescent="0.2">
      <c r="A73" s="37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</row>
    <row r="74" spans="1:14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</row>
    <row r="75" spans="1:14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</row>
    <row r="76" spans="1:14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</row>
    <row r="77" spans="1:14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</row>
    <row r="78" spans="1:14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</row>
    <row r="79" spans="1:14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</row>
    <row r="80" spans="1:14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</row>
    <row r="81" spans="1:14" x14ac:dyDescent="0.2">
      <c r="A81" s="37"/>
      <c r="B81" s="36" t="s">
        <v>28</v>
      </c>
      <c r="C81" s="44">
        <f>+'21.37(a)'!D30</f>
        <v>30833</v>
      </c>
      <c r="D81" s="45">
        <f t="shared" ref="D81:D86" si="0">C81/$C$86</f>
        <v>0.74233778740820999</v>
      </c>
      <c r="E81" s="36"/>
      <c r="F81" s="39"/>
      <c r="G81" s="40"/>
      <c r="H81" s="41"/>
      <c r="I81" s="37"/>
      <c r="J81" s="37"/>
      <c r="K81" s="37"/>
      <c r="L81" s="37"/>
      <c r="M81" s="37"/>
      <c r="N81" s="37"/>
    </row>
    <row r="82" spans="1:14" x14ac:dyDescent="0.2">
      <c r="A82" s="37"/>
      <c r="B82" s="36" t="s">
        <v>27</v>
      </c>
      <c r="C82" s="44">
        <f>+'21.37(a)'!C30</f>
        <v>3089</v>
      </c>
      <c r="D82" s="45">
        <f t="shared" si="0"/>
        <v>7.437101239918141E-2</v>
      </c>
      <c r="E82" s="36"/>
      <c r="F82" s="39"/>
      <c r="G82" s="40"/>
      <c r="H82" s="41"/>
      <c r="I82" s="37"/>
      <c r="J82" s="37"/>
      <c r="K82" s="37"/>
      <c r="L82" s="37"/>
      <c r="M82" s="37"/>
      <c r="N82" s="37"/>
    </row>
    <row r="83" spans="1:14" x14ac:dyDescent="0.2">
      <c r="A83" s="37"/>
      <c r="B83" s="36" t="s">
        <v>4</v>
      </c>
      <c r="C83" s="44">
        <f>+B30</f>
        <v>2008</v>
      </c>
      <c r="D83" s="45">
        <f t="shared" si="0"/>
        <v>4.8344769471530033E-2</v>
      </c>
      <c r="E83" s="36"/>
      <c r="F83" s="39"/>
      <c r="G83" s="40"/>
      <c r="H83" s="41"/>
      <c r="I83" s="37"/>
      <c r="J83" s="37"/>
      <c r="K83" s="37"/>
      <c r="L83" s="37"/>
      <c r="M83" s="37"/>
      <c r="N83" s="37"/>
    </row>
    <row r="84" spans="1:14" x14ac:dyDescent="0.2">
      <c r="A84" s="37"/>
      <c r="B84" s="36" t="s">
        <v>33</v>
      </c>
      <c r="C84" s="44">
        <f>+'21.37(a)'!G30</f>
        <v>1071</v>
      </c>
      <c r="D84" s="45">
        <f t="shared" si="0"/>
        <v>2.5785482123510294E-2</v>
      </c>
      <c r="E84" s="36"/>
      <c r="F84" s="39"/>
      <c r="G84" s="40"/>
      <c r="H84" s="41"/>
      <c r="I84" s="37"/>
      <c r="J84" s="37"/>
      <c r="K84" s="37"/>
      <c r="L84" s="37"/>
      <c r="M84" s="37"/>
      <c r="N84" s="37"/>
    </row>
    <row r="85" spans="1:14" x14ac:dyDescent="0.2">
      <c r="A85" s="37"/>
      <c r="B85" s="36" t="s">
        <v>29</v>
      </c>
      <c r="C85" s="44">
        <v>4573</v>
      </c>
      <c r="D85" s="45">
        <f t="shared" si="0"/>
        <v>0.11009991573371855</v>
      </c>
      <c r="E85" s="36"/>
      <c r="F85" s="39"/>
      <c r="G85" s="40"/>
      <c r="H85" s="41"/>
      <c r="I85" s="37"/>
      <c r="J85" s="37"/>
      <c r="K85" s="37"/>
      <c r="L85" s="37"/>
      <c r="M85" s="37"/>
      <c r="N85" s="37"/>
    </row>
    <row r="86" spans="1:14" x14ac:dyDescent="0.2">
      <c r="A86" s="37"/>
      <c r="B86" s="36"/>
      <c r="C86" s="44">
        <f>+'21.37(a)'!B30</f>
        <v>41535</v>
      </c>
      <c r="D86" s="45">
        <f t="shared" si="0"/>
        <v>1</v>
      </c>
      <c r="E86" s="36"/>
      <c r="F86" s="39"/>
      <c r="G86" s="40"/>
      <c r="H86" s="41"/>
      <c r="I86" s="37"/>
      <c r="J86" s="37"/>
      <c r="K86" s="37"/>
      <c r="L86" s="37"/>
      <c r="M86" s="37"/>
      <c r="N86" s="37"/>
    </row>
    <row r="87" spans="1:14" x14ac:dyDescent="0.2">
      <c r="A87" s="37"/>
      <c r="B87" s="36"/>
      <c r="C87" s="36"/>
      <c r="D87" s="36"/>
      <c r="E87" s="37"/>
      <c r="F87" s="37"/>
      <c r="G87" s="38"/>
      <c r="H87" s="37"/>
      <c r="I87" s="37"/>
      <c r="J87" s="37"/>
      <c r="K87" s="37"/>
      <c r="L87" s="37"/>
      <c r="M87" s="37"/>
      <c r="N87" s="37"/>
    </row>
    <row r="88" spans="1:14" x14ac:dyDescent="0.2">
      <c r="A88" s="37"/>
      <c r="B88" s="37"/>
      <c r="C88" s="37"/>
      <c r="D88" s="37"/>
      <c r="E88" s="37"/>
      <c r="F88" s="37"/>
      <c r="G88" s="38"/>
      <c r="H88" s="37"/>
      <c r="I88" s="37"/>
      <c r="J88" s="37"/>
      <c r="K88" s="37"/>
      <c r="L88" s="37"/>
      <c r="M88" s="37"/>
      <c r="N88" s="37"/>
    </row>
    <row r="89" spans="1:14" x14ac:dyDescent="0.2">
      <c r="A89" s="37"/>
      <c r="B89" s="37"/>
      <c r="C89" s="37"/>
      <c r="D89" s="37"/>
      <c r="E89" s="37"/>
      <c r="F89" s="37"/>
      <c r="G89" s="38"/>
      <c r="H89" s="37"/>
      <c r="I89" s="37"/>
      <c r="J89" s="37"/>
      <c r="K89" s="37"/>
      <c r="L89" s="37"/>
      <c r="M89" s="37"/>
      <c r="N89" s="37"/>
    </row>
    <row r="90" spans="1:14" x14ac:dyDescent="0.2">
      <c r="A90" s="37"/>
      <c r="B90" s="37"/>
      <c r="C90" s="42"/>
      <c r="D90" s="37"/>
      <c r="E90" s="37"/>
      <c r="F90" s="37"/>
      <c r="G90" s="38"/>
      <c r="H90" s="37"/>
      <c r="I90" s="37"/>
      <c r="J90" s="37"/>
      <c r="K90" s="37"/>
      <c r="L90" s="37"/>
      <c r="M90" s="37"/>
      <c r="N90" s="37"/>
    </row>
    <row r="91" spans="1:14" x14ac:dyDescent="0.2">
      <c r="A91" s="37"/>
      <c r="B91" s="37"/>
      <c r="C91" s="42"/>
      <c r="D91" s="37"/>
      <c r="E91" s="37"/>
      <c r="F91" s="37"/>
      <c r="G91" s="38"/>
      <c r="H91" s="37"/>
      <c r="I91" s="37"/>
      <c r="J91" s="37"/>
      <c r="K91" s="37"/>
      <c r="L91" s="37"/>
      <c r="M91" s="37"/>
      <c r="N91" s="37"/>
    </row>
    <row r="92" spans="1:14" x14ac:dyDescent="0.2">
      <c r="A92" s="37"/>
      <c r="B92" s="37"/>
      <c r="C92" s="37"/>
      <c r="D92" s="37"/>
      <c r="E92" s="37"/>
      <c r="F92" s="37"/>
      <c r="G92" s="38"/>
      <c r="H92" s="37"/>
      <c r="I92" s="37"/>
      <c r="J92" s="37"/>
      <c r="K92" s="37"/>
      <c r="L92" s="37"/>
      <c r="M92" s="37"/>
      <c r="N92" s="37"/>
    </row>
    <row r="93" spans="1:14" x14ac:dyDescent="0.2">
      <c r="A93" s="37"/>
      <c r="B93" s="37"/>
      <c r="C93" s="37"/>
      <c r="D93" s="37"/>
      <c r="E93" s="37"/>
      <c r="F93" s="37"/>
      <c r="G93" s="38"/>
      <c r="H93" s="37"/>
      <c r="I93" s="37"/>
      <c r="J93" s="37"/>
      <c r="K93" s="37"/>
      <c r="L93" s="37"/>
      <c r="M93" s="37"/>
      <c r="N93" s="37"/>
    </row>
    <row r="94" spans="1:14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</row>
    <row r="95" spans="1:14" x14ac:dyDescent="0.2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</row>
    <row r="96" spans="1:14" x14ac:dyDescent="0.2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</row>
    <row r="97" spans="1:14" x14ac:dyDescent="0.2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</row>
    <row r="98" spans="1:14" x14ac:dyDescent="0.2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</row>
    <row r="99" spans="1:14" x14ac:dyDescent="0.2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</row>
    <row r="100" spans="1:14" x14ac:dyDescent="0.2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</row>
    <row r="101" spans="1:14" x14ac:dyDescent="0.2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</row>
    <row r="102" spans="1:14" x14ac:dyDescent="0.2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</row>
    <row r="103" spans="1:14" x14ac:dyDescent="0.2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</row>
    <row r="104" spans="1:14" x14ac:dyDescent="0.2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</row>
  </sheetData>
  <mergeCells count="11">
    <mergeCell ref="A44:G44"/>
    <mergeCell ref="B4:B5"/>
    <mergeCell ref="A36:G36"/>
    <mergeCell ref="A37:G37"/>
    <mergeCell ref="A35:G35"/>
    <mergeCell ref="A43:G43"/>
    <mergeCell ref="C4:C5"/>
    <mergeCell ref="A34:G34"/>
    <mergeCell ref="A38:G38"/>
    <mergeCell ref="A39:G39"/>
    <mergeCell ref="A4:A5"/>
  </mergeCells>
  <printOptions horizontalCentered="1"/>
  <pageMargins left="1.9685039370078741" right="1.9685039370078741" top="0.98425196850393704" bottom="2.952755905511811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21.37(a)</vt:lpstr>
      <vt:lpstr>21.37(b)</vt:lpstr>
      <vt:lpstr>'21.37(a)'!Área_de_impresión</vt:lpstr>
      <vt:lpstr>'21.37(b)'!Área_de_impresión</vt:lpstr>
    </vt:vector>
  </TitlesOfParts>
  <Company>INEI-in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jestrada</dc:creator>
  <cp:lastModifiedBy>dtie-deipro-pp1</cp:lastModifiedBy>
  <cp:lastPrinted>2025-07-24T19:12:34Z</cp:lastPrinted>
  <dcterms:created xsi:type="dcterms:W3CDTF">2004-07-16T19:20:49Z</dcterms:created>
  <dcterms:modified xsi:type="dcterms:W3CDTF">2025-08-15T15:03:14Z</dcterms:modified>
</cp:coreProperties>
</file>