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TAYPOMA\Compendio Estadístico\CAP-21_TELECOMUNICACIONES_2022\"/>
    </mc:Choice>
  </mc:AlternateContent>
  <bookViews>
    <workbookView xWindow="3030" yWindow="3030" windowWidth="20910" windowHeight="11835" tabRatio="601"/>
  </bookViews>
  <sheets>
    <sheet name="21.31" sheetId="35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'21.31'!$A$1:$E$36</definedName>
    <definedName name="NOTA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35" l="1"/>
  <c r="B23" i="35"/>
  <c r="B22" i="35"/>
</calcChain>
</file>

<file path=xl/sharedStrings.xml><?xml version="1.0" encoding="utf-8"?>
<sst xmlns="http://schemas.openxmlformats.org/spreadsheetml/2006/main" count="11" uniqueCount="11">
  <si>
    <t xml:space="preserve"> </t>
  </si>
  <si>
    <t>Año</t>
  </si>
  <si>
    <t>Fuente: Organismo Supervisor de Inversión Privada en Telecomunicaciones.</t>
  </si>
  <si>
    <t>Lima y 
Callao</t>
  </si>
  <si>
    <t>TV Cable por cada 
1 000 Hab.</t>
  </si>
  <si>
    <t xml:space="preserve">Provincias 
</t>
  </si>
  <si>
    <t xml:space="preserve">Total nivel 
nacional </t>
  </si>
  <si>
    <t>- Información a fin de periodo.</t>
  </si>
  <si>
    <t xml:space="preserve">            (Unidades)     </t>
  </si>
  <si>
    <t>21.31 CONEXIÓN EN SERVICIO DE TELEVISIÓN DE PAGA, 2011-2021</t>
  </si>
  <si>
    <r>
      <rPr>
        <b/>
        <sz val="7"/>
        <color theme="1"/>
        <rFont val="Arial Narrow"/>
        <family val="2"/>
      </rPr>
      <t>Nota</t>
    </r>
    <r>
      <rPr>
        <sz val="7"/>
        <color theme="1"/>
        <rFont val="Arial Narrow"/>
        <family val="2"/>
      </rPr>
      <t>: Información remitida por las empresas operadoras, la misma que podría ser actualizada en caso se reciba nueva información y/o ante una eventual rectificación, ya sea a pedido de parte o por solicitud del OSIPTEL. Información disponible al 14 de febrero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</si>
</sst>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&quot;$&quot;#,##0;\-&quot;$&quot;#,##0"/>
    <numFmt numFmtId="167" formatCode="0.0_)"/>
    <numFmt numFmtId="168" formatCode="##\ ###\ ##0"/>
    <numFmt numFmtId="169" formatCode="&quot;$&quot;#,##0.0000_);\(&quot;$&quot;#,##0.0000\)"/>
    <numFmt numFmtId="170" formatCode="&quot;$&quot;#,##0.000_%_);\(&quot;$&quot;#,##0.000\)_%;**;@_%_)"/>
    <numFmt numFmtId="171" formatCode="\$#,##0_);\(\$#,##0\)"/>
    <numFmt numFmtId="172" formatCode="_([$€-2]\ * #,##0.00_);_([$€-2]\ * \(#,##0.00\);_([$€-2]\ * &quot;-&quot;??_)"/>
    <numFmt numFmtId="173" formatCode="#,##0.0_);\(#,##0.0\)"/>
    <numFmt numFmtId="174" formatCode="_-* #,##0\ _F_-;\-* #,##0\ _F_-;_-* &quot;-&quot;\ _F_-;_-@_-"/>
    <numFmt numFmtId="175" formatCode="_-* #,##0.00\ _F_-;\-* #,##0.00\ _F_-;_-* &quot;-&quot;??\ _F_-;_-@_-"/>
    <numFmt numFmtId="176" formatCode="_(&quot;$&quot;* #,##0.00_);_(&quot;$&quot;* \(#,##0.00\);_(&quot;$&quot;* &quot;-&quot;??_);_(@_)"/>
    <numFmt numFmtId="177" formatCode="_-* #,##0\ &quot;F&quot;_-;\-* #,##0\ &quot;F&quot;_-;_-* &quot;-&quot;\ &quot;F&quot;_-;_-@_-"/>
    <numFmt numFmtId="178" formatCode="_-* #,##0.00\ &quot;F&quot;_-;\-* #,##0.00\ &quot;F&quot;_-;_-* &quot;-&quot;??\ &quot;F&quot;_-;_-@_-"/>
    <numFmt numFmtId="179" formatCode="#,##0_ ;\-#,##0\ "/>
    <numFmt numFmtId="180" formatCode="&quot;$&quot;#,##0_);\(&quot;$&quot;#,##0\)"/>
    <numFmt numFmtId="181" formatCode="mm/dd/yy"/>
    <numFmt numFmtId="182" formatCode="0_%_);\(0\)_%;0_%_);@_%_)"/>
  </numFmts>
  <fonts count="4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i/>
      <sz val="7"/>
      <name val="Arial Narrow"/>
      <family val="2"/>
    </font>
    <font>
      <sz val="10"/>
      <name val="Helv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BERNHARD"/>
    </font>
    <font>
      <sz val="10"/>
      <name val="MS Serif"/>
      <family val="1"/>
    </font>
    <font>
      <sz val="10"/>
      <name val="Courier"/>
      <family val="3"/>
    </font>
    <font>
      <sz val="8"/>
      <color indexed="16"/>
      <name val="Palatino"/>
      <family val="1"/>
    </font>
    <font>
      <sz val="8"/>
      <name val="Helv"/>
    </font>
    <font>
      <sz val="1"/>
      <color indexed="8"/>
      <name val="Courier"/>
      <family val="3"/>
    </font>
    <font>
      <sz val="10"/>
      <name val="TheSansCorrespondence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TheSansCorrespondence"/>
      <family val="2"/>
    </font>
    <font>
      <sz val="7"/>
      <name val="Small Fonts"/>
      <family val="2"/>
    </font>
    <font>
      <sz val="11"/>
      <name val="‚l‚r –¾’©"/>
      <charset val="128"/>
    </font>
    <font>
      <sz val="10"/>
      <name val="Tms Rmn"/>
    </font>
    <font>
      <sz val="10"/>
      <name val="MS Sans Serif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name val="Helvetica-Black"/>
    </font>
    <font>
      <sz val="7"/>
      <name val="Palatino"/>
      <family val="1"/>
    </font>
    <font>
      <b/>
      <sz val="8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0" fontId="8" fillId="0" borderId="0"/>
    <xf numFmtId="0" fontId="8" fillId="0" borderId="0" applyNumberFormat="0" applyFill="0" applyBorder="0" applyAlignment="0" applyProtection="0"/>
    <xf numFmtId="0" fontId="10" fillId="0" borderId="0"/>
    <xf numFmtId="0" fontId="11" fillId="0" borderId="0">
      <alignment horizontal="center" wrapText="1"/>
      <protection locked="0"/>
    </xf>
    <xf numFmtId="169" fontId="8" fillId="0" borderId="0" applyFill="0" applyBorder="0" applyAlignment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7" fillId="0" borderId="0"/>
    <xf numFmtId="0" fontId="12" fillId="0" borderId="0"/>
    <xf numFmtId="0" fontId="7" fillId="0" borderId="0"/>
    <xf numFmtId="0" fontId="13" fillId="0" borderId="0" applyNumberFormat="0" applyAlignment="0">
      <alignment horizontal="left"/>
    </xf>
    <xf numFmtId="0" fontId="14" fillId="0" borderId="0" applyNumberFormat="0" applyAlignment="0"/>
    <xf numFmtId="166" fontId="8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16" fillId="0" borderId="0"/>
    <xf numFmtId="0" fontId="17" fillId="0" borderId="0">
      <protection locked="0"/>
    </xf>
    <xf numFmtId="0" fontId="8" fillId="0" borderId="0"/>
    <xf numFmtId="0" fontId="8" fillId="0" borderId="0"/>
    <xf numFmtId="0" fontId="18" fillId="0" borderId="0"/>
    <xf numFmtId="0" fontId="8" fillId="0" borderId="0"/>
    <xf numFmtId="0" fontId="19" fillId="0" borderId="0">
      <protection locked="0"/>
    </xf>
    <xf numFmtId="0" fontId="19" fillId="0" borderId="0">
      <protection locked="0"/>
    </xf>
    <xf numFmtId="0" fontId="20" fillId="0" borderId="0" applyNumberFormat="0" applyAlignment="0">
      <alignment horizontal="left"/>
    </xf>
    <xf numFmtId="0" fontId="8" fillId="0" borderId="0"/>
    <xf numFmtId="172" fontId="8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38" fontId="21" fillId="2" borderId="0" applyNumberFormat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21" fillId="3" borderId="3" applyNumberFormat="0" applyBorder="0" applyAlignment="0" applyProtection="0"/>
    <xf numFmtId="173" fontId="23" fillId="4" borderId="0"/>
    <xf numFmtId="173" fontId="24" fillId="5" borderId="0"/>
    <xf numFmtId="165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4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7" fillId="0" borderId="0">
      <protection locked="0"/>
    </xf>
    <xf numFmtId="37" fontId="26" fillId="0" borderId="0"/>
    <xf numFmtId="179" fontId="8" fillId="0" borderId="0"/>
    <xf numFmtId="0" fontId="36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2" fillId="0" borderId="0"/>
    <xf numFmtId="167" fontId="2" fillId="0" borderId="0"/>
    <xf numFmtId="0" fontId="7" fillId="0" borderId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4" fontId="11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0" fontId="28" fillId="0" borderId="0"/>
    <xf numFmtId="0" fontId="11" fillId="0" borderId="5" applyNumberFormat="0" applyAlignment="0"/>
    <xf numFmtId="0" fontId="29" fillId="0" borderId="0" applyNumberFormat="0" applyFont="0" applyFill="0" applyBorder="0" applyAlignment="0" applyProtection="0">
      <alignment horizontal="left"/>
    </xf>
    <xf numFmtId="181" fontId="16" fillId="0" borderId="0" applyNumberFormat="0" applyFill="0" applyBorder="0" applyAlignment="0" applyProtection="0">
      <alignment horizontal="left"/>
    </xf>
    <xf numFmtId="38" fontId="16" fillId="0" borderId="0"/>
    <xf numFmtId="0" fontId="8" fillId="0" borderId="0"/>
    <xf numFmtId="40" fontId="30" fillId="0" borderId="0" applyBorder="0">
      <alignment horizontal="right"/>
    </xf>
    <xf numFmtId="182" fontId="31" fillId="0" borderId="6" applyBorder="0" applyProtection="0">
      <alignment horizontal="right" vertical="center"/>
    </xf>
    <xf numFmtId="0" fontId="32" fillId="0" borderId="0" applyFill="0" applyBorder="0" applyProtection="0">
      <alignment horizontal="left"/>
    </xf>
    <xf numFmtId="0" fontId="33" fillId="0" borderId="7" applyFill="0" applyBorder="0" applyProtection="0">
      <alignment horizontal="left" vertical="top"/>
    </xf>
  </cellStyleXfs>
  <cellXfs count="41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64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167" fontId="4" fillId="0" borderId="0" xfId="63" applyFont="1" applyFill="1" applyBorder="1" applyAlignment="1" applyProtection="1">
      <alignment horizontal="left" vertical="center"/>
    </xf>
    <xf numFmtId="168" fontId="34" fillId="0" borderId="8" xfId="62" applyNumberFormat="1" applyFont="1" applyFill="1" applyBorder="1" applyAlignment="1" applyProtection="1">
      <alignment vertical="center"/>
    </xf>
    <xf numFmtId="168" fontId="35" fillId="0" borderId="6" xfId="62" applyNumberFormat="1" applyFont="1" applyFill="1" applyBorder="1" applyAlignment="1" applyProtection="1">
      <alignment vertical="center"/>
    </xf>
    <xf numFmtId="0" fontId="35" fillId="0" borderId="9" xfId="0" applyFont="1" applyFill="1" applyBorder="1" applyAlignment="1" applyProtection="1">
      <alignment horizontal="center" vertical="center"/>
    </xf>
    <xf numFmtId="168" fontId="3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4" fontId="35" fillId="0" borderId="6" xfId="0" applyNumberFormat="1" applyFont="1" applyFill="1" applyBorder="1" applyAlignment="1" applyProtection="1">
      <alignment horizontal="right" vertical="center"/>
    </xf>
    <xf numFmtId="0" fontId="35" fillId="0" borderId="0" xfId="62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37" fillId="0" borderId="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right" vertical="center" indent="2"/>
    </xf>
    <xf numFmtId="164" fontId="3" fillId="0" borderId="0" xfId="0" applyNumberFormat="1" applyFont="1" applyFill="1" applyBorder="1" applyAlignment="1">
      <alignment vertical="center"/>
    </xf>
    <xf numFmtId="168" fontId="34" fillId="0" borderId="0" xfId="62" applyNumberFormat="1" applyFont="1" applyFill="1" applyBorder="1" applyAlignment="1" applyProtection="1">
      <alignment horizontal="right" vertical="center"/>
    </xf>
    <xf numFmtId="168" fontId="35" fillId="0" borderId="0" xfId="62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right" vertical="center"/>
    </xf>
    <xf numFmtId="168" fontId="35" fillId="0" borderId="0" xfId="62" applyNumberFormat="1" applyFont="1" applyFill="1" applyBorder="1" applyAlignment="1" applyProtection="1">
      <alignment vertical="center"/>
    </xf>
    <xf numFmtId="168" fontId="34" fillId="0" borderId="0" xfId="62" applyNumberFormat="1" applyFont="1" applyFill="1" applyBorder="1" applyAlignment="1" applyProtection="1">
      <alignment vertical="center"/>
    </xf>
    <xf numFmtId="168" fontId="34" fillId="0" borderId="11" xfId="62" applyNumberFormat="1" applyFont="1" applyFill="1" applyBorder="1" applyAlignment="1" applyProtection="1">
      <alignment vertical="center"/>
    </xf>
    <xf numFmtId="0" fontId="35" fillId="0" borderId="10" xfId="0" applyFont="1" applyFill="1" applyBorder="1" applyAlignment="1" applyProtection="1">
      <alignment horizontal="left" vertical="center" indent="2"/>
    </xf>
    <xf numFmtId="168" fontId="3" fillId="0" borderId="0" xfId="0" quotePrefix="1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9" fontId="37" fillId="6" borderId="0" xfId="58" applyNumberFormat="1" applyFont="1" applyFill="1" applyAlignment="1">
      <alignment horizontal="justify" wrapText="1"/>
    </xf>
    <xf numFmtId="0" fontId="34" fillId="0" borderId="12" xfId="0" applyFont="1" applyFill="1" applyBorder="1" applyAlignment="1">
      <alignment horizontal="left" vertical="center" indent="2"/>
    </xf>
    <xf numFmtId="0" fontId="34" fillId="0" borderId="10" xfId="0" applyFont="1" applyFill="1" applyBorder="1" applyAlignment="1">
      <alignment horizontal="left" vertical="center" indent="2"/>
    </xf>
    <xf numFmtId="0" fontId="34" fillId="0" borderId="13" xfId="0" applyFont="1" applyFill="1" applyBorder="1" applyAlignment="1">
      <alignment horizontal="right" vertical="center" wrapText="1"/>
    </xf>
    <xf numFmtId="0" fontId="34" fillId="0" borderId="8" xfId="0" applyFont="1" applyFill="1" applyBorder="1" applyAlignment="1">
      <alignment horizontal="right" vertical="center" wrapText="1"/>
    </xf>
    <xf numFmtId="0" fontId="34" fillId="0" borderId="14" xfId="0" applyFont="1" applyFill="1" applyBorder="1" applyAlignment="1">
      <alignment horizontal="right" vertical="center" wrapText="1"/>
    </xf>
    <xf numFmtId="0" fontId="34" fillId="0" borderId="6" xfId="0" applyFont="1" applyFill="1" applyBorder="1" applyAlignment="1">
      <alignment horizontal="right" vertical="center" wrapText="1"/>
    </xf>
    <xf numFmtId="0" fontId="39" fillId="0" borderId="14" xfId="0" applyFont="1" applyFill="1" applyBorder="1" applyAlignment="1">
      <alignment horizontal="right" vertical="center" wrapText="1"/>
    </xf>
    <xf numFmtId="0" fontId="39" fillId="0" borderId="6" xfId="0" applyFont="1" applyFill="1" applyBorder="1" applyAlignment="1">
      <alignment horizontal="right" vertical="center" wrapText="1"/>
    </xf>
  </cellXfs>
  <cellStyles count="81">
    <cellStyle name="%" xfId="1"/>
    <cellStyle name="(4) STM-1 (LECT)_x000d__x000a_PL-4579-M-039-99_x000d__x000a_FALTA APE" xfId="2"/>
    <cellStyle name="0,0_x000d__x000a_NA_x000d__x000a_" xfId="3"/>
    <cellStyle name="args.style" xfId="4"/>
    <cellStyle name="Calc Currency (0)" xfId="5"/>
    <cellStyle name="Comma [0]_!!!GO" xfId="6"/>
    <cellStyle name="Comma_!!!GO" xfId="7"/>
    <cellStyle name="Comma0 - Modelo1" xfId="8"/>
    <cellStyle name="Comma0 - Style1" xfId="9"/>
    <cellStyle name="Comma1 - Modelo2" xfId="10"/>
    <cellStyle name="Comma1 - Style2" xfId="11"/>
    <cellStyle name="Copied" xfId="12"/>
    <cellStyle name="COST1" xfId="13"/>
    <cellStyle name="Currency [0]_!!!GO" xfId="14"/>
    <cellStyle name="Currency 3*" xfId="15"/>
    <cellStyle name="Currency_!!!GO" xfId="16"/>
    <cellStyle name="Currency1" xfId="17"/>
    <cellStyle name="Dia" xfId="18"/>
    <cellStyle name="Diseño" xfId="19"/>
    <cellStyle name="Diseño 2" xfId="20"/>
    <cellStyle name="Diseño 3" xfId="21"/>
    <cellStyle name="Diseño 4" xfId="22"/>
    <cellStyle name="Encabez1" xfId="23"/>
    <cellStyle name="Encabez2" xfId="24"/>
    <cellStyle name="Entered" xfId="25"/>
    <cellStyle name="Estilo 1" xfId="26"/>
    <cellStyle name="Euro" xfId="27"/>
    <cellStyle name="F2" xfId="28"/>
    <cellStyle name="F3" xfId="29"/>
    <cellStyle name="F4" xfId="30"/>
    <cellStyle name="F5" xfId="31"/>
    <cellStyle name="F6" xfId="32"/>
    <cellStyle name="F7" xfId="33"/>
    <cellStyle name="F8" xfId="34"/>
    <cellStyle name="Fijo" xfId="35"/>
    <cellStyle name="Financiero" xfId="36"/>
    <cellStyle name="Grey" xfId="37"/>
    <cellStyle name="Header1" xfId="38"/>
    <cellStyle name="Header2" xfId="39"/>
    <cellStyle name="Hipervínculo 2" xfId="40"/>
    <cellStyle name="Input [yellow]" xfId="41"/>
    <cellStyle name="Input Cells" xfId="42"/>
    <cellStyle name="Linked Cells" xfId="43"/>
    <cellStyle name="Millares 2" xfId="44"/>
    <cellStyle name="Millares 3" xfId="45"/>
    <cellStyle name="Milliers [0]_!!!GO" xfId="46"/>
    <cellStyle name="Milliers_!!!GO" xfId="47"/>
    <cellStyle name="Model" xfId="48"/>
    <cellStyle name="Moeda_Budget 2002 (Mover Format) set02new" xfId="49"/>
    <cellStyle name="Monétaire [0]_!!!GO" xfId="50"/>
    <cellStyle name="Monétaire_!!!GO" xfId="51"/>
    <cellStyle name="Monetario" xfId="52"/>
    <cellStyle name="no dec" xfId="53"/>
    <cellStyle name="Normal" xfId="0" builtinId="0"/>
    <cellStyle name="Normal - Style1" xfId="54"/>
    <cellStyle name="Normal 2" xfId="55"/>
    <cellStyle name="Normal 2 3" xfId="56"/>
    <cellStyle name="Normal 3" xfId="57"/>
    <cellStyle name="Normal 4" xfId="58"/>
    <cellStyle name="Normal 4 2" xfId="59"/>
    <cellStyle name="Normal 5" xfId="60"/>
    <cellStyle name="Normal 6" xfId="61"/>
    <cellStyle name="Normal_IEC17004" xfId="62"/>
    <cellStyle name="Normal_IEC17029" xfId="63"/>
    <cellStyle name="Normal_IEC17047" xfId="64"/>
    <cellStyle name="Œ…‹æØ‚è [0.00]_!!!GO" xfId="65"/>
    <cellStyle name="Œ…‹æØ‚è_!!!GO" xfId="66"/>
    <cellStyle name="per.style" xfId="67"/>
    <cellStyle name="Percent [2]" xfId="68"/>
    <cellStyle name="Porcentual 2" xfId="69"/>
    <cellStyle name="Porcentual 3" xfId="70"/>
    <cellStyle name="pricing" xfId="71"/>
    <cellStyle name="producto" xfId="72"/>
    <cellStyle name="PSChar" xfId="73"/>
    <cellStyle name="RevList" xfId="74"/>
    <cellStyle name="RM" xfId="75"/>
    <cellStyle name="subhead" xfId="76"/>
    <cellStyle name="Subtotal" xfId="77"/>
    <cellStyle name="Table Head Aligned" xfId="78"/>
    <cellStyle name="Table Title" xfId="79"/>
    <cellStyle name="Table Units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view="pageBreakPreview" zoomScale="130" zoomScaleNormal="100" zoomScaleSheetLayoutView="130" workbookViewId="0">
      <selection activeCell="D41" sqref="D41"/>
    </sheetView>
  </sheetViews>
  <sheetFormatPr baseColWidth="10" defaultColWidth="11.42578125" defaultRowHeight="9"/>
  <cols>
    <col min="1" max="1" width="10.7109375" style="6" customWidth="1"/>
    <col min="2" max="5" width="11.140625" style="6" customWidth="1"/>
    <col min="6" max="16384" width="11.42578125" style="6"/>
  </cols>
  <sheetData>
    <row r="1" spans="1:6" ht="14.25" customHeight="1">
      <c r="A1" s="3" t="s">
        <v>9</v>
      </c>
      <c r="B1" s="4"/>
      <c r="C1" s="4"/>
      <c r="D1" s="4"/>
      <c r="E1" s="5"/>
    </row>
    <row r="2" spans="1:6" ht="10.5" customHeight="1">
      <c r="A2" s="16" t="s">
        <v>8</v>
      </c>
      <c r="B2" s="4"/>
      <c r="C2" s="4"/>
      <c r="D2" s="4"/>
      <c r="E2" s="5"/>
    </row>
    <row r="3" spans="1:6" ht="1.9" customHeight="1">
      <c r="A3" s="4" t="s">
        <v>0</v>
      </c>
      <c r="B3" s="4"/>
      <c r="C3" s="4"/>
      <c r="D3" s="4"/>
      <c r="E3" s="4"/>
    </row>
    <row r="4" spans="1:6" ht="16.5" customHeight="1">
      <c r="A4" s="33" t="s">
        <v>1</v>
      </c>
      <c r="B4" s="35" t="s">
        <v>6</v>
      </c>
      <c r="C4" s="37" t="s">
        <v>3</v>
      </c>
      <c r="D4" s="37" t="s">
        <v>5</v>
      </c>
      <c r="E4" s="39" t="s">
        <v>4</v>
      </c>
    </row>
    <row r="5" spans="1:6" ht="16.5" customHeight="1">
      <c r="A5" s="34"/>
      <c r="B5" s="36"/>
      <c r="C5" s="38"/>
      <c r="D5" s="38"/>
      <c r="E5" s="40"/>
    </row>
    <row r="6" spans="1:6" ht="3.75" customHeight="1">
      <c r="A6" s="20"/>
      <c r="B6" s="18"/>
      <c r="C6" s="18"/>
      <c r="D6" s="18"/>
      <c r="E6" s="19"/>
    </row>
    <row r="7" spans="1:6" s="30" customFormat="1" ht="14.1" hidden="1" customHeight="1">
      <c r="A7" s="28">
        <v>1997</v>
      </c>
      <c r="B7" s="22">
        <v>252225</v>
      </c>
      <c r="C7" s="23">
        <v>238202</v>
      </c>
      <c r="D7" s="23">
        <v>14023</v>
      </c>
      <c r="E7" s="24">
        <v>10.030694781060028</v>
      </c>
      <c r="F7" s="31"/>
    </row>
    <row r="8" spans="1:6" s="30" customFormat="1" ht="14.1" hidden="1" customHeight="1">
      <c r="A8" s="28">
        <v>1998</v>
      </c>
      <c r="B8" s="22">
        <v>305200</v>
      </c>
      <c r="C8" s="23">
        <v>282063</v>
      </c>
      <c r="D8" s="23">
        <v>23137</v>
      </c>
      <c r="E8" s="24">
        <v>11.925193557769747</v>
      </c>
      <c r="F8" s="31"/>
    </row>
    <row r="9" spans="1:6" s="30" customFormat="1" ht="14.1" hidden="1" customHeight="1">
      <c r="A9" s="28">
        <v>1999</v>
      </c>
      <c r="B9" s="22">
        <v>327344</v>
      </c>
      <c r="C9" s="23">
        <v>292357</v>
      </c>
      <c r="D9" s="23">
        <v>34987</v>
      </c>
      <c r="E9" s="24">
        <v>12.583460896894493</v>
      </c>
      <c r="F9" s="31"/>
    </row>
    <row r="10" spans="1:6" s="30" customFormat="1" ht="12" hidden="1" customHeight="1">
      <c r="A10" s="28">
        <v>2000</v>
      </c>
      <c r="B10" s="22">
        <v>354901</v>
      </c>
      <c r="C10" s="23">
        <v>302372</v>
      </c>
      <c r="D10" s="23">
        <v>52529</v>
      </c>
      <c r="E10" s="24">
        <v>13.448241392562419</v>
      </c>
      <c r="F10" s="31"/>
    </row>
    <row r="11" spans="1:6" s="30" customFormat="1" ht="12" hidden="1" customHeight="1">
      <c r="A11" s="28">
        <v>2001</v>
      </c>
      <c r="B11" s="22">
        <v>371010</v>
      </c>
      <c r="C11" s="23">
        <v>303618</v>
      </c>
      <c r="D11" s="23">
        <v>67392</v>
      </c>
      <c r="E11" s="24">
        <v>13.88793903186904</v>
      </c>
      <c r="F11" s="31"/>
    </row>
    <row r="12" spans="1:6" s="30" customFormat="1" ht="12" hidden="1" customHeight="1">
      <c r="A12" s="28">
        <v>2002</v>
      </c>
      <c r="B12" s="22">
        <v>349560</v>
      </c>
      <c r="C12" s="23">
        <v>280734</v>
      </c>
      <c r="D12" s="23">
        <v>68826</v>
      </c>
      <c r="E12" s="24">
        <v>12.947105429684006</v>
      </c>
      <c r="F12" s="31"/>
    </row>
    <row r="13" spans="1:6" s="30" customFormat="1" ht="12" hidden="1" customHeight="1">
      <c r="A13" s="28">
        <v>2003</v>
      </c>
      <c r="B13" s="22">
        <v>452919</v>
      </c>
      <c r="C13" s="23">
        <v>335406</v>
      </c>
      <c r="D13" s="23">
        <v>117513</v>
      </c>
      <c r="E13" s="24">
        <v>16.618055969348621</v>
      </c>
      <c r="F13" s="31"/>
    </row>
    <row r="14" spans="1:6" s="30" customFormat="1" ht="14.25" hidden="1" customHeight="1">
      <c r="A14" s="28">
        <v>2004</v>
      </c>
      <c r="B14" s="22">
        <v>510732</v>
      </c>
      <c r="C14" s="23">
        <v>367857</v>
      </c>
      <c r="D14" s="23">
        <v>142875</v>
      </c>
      <c r="E14" s="24">
        <v>18.577415591996985</v>
      </c>
      <c r="F14" s="31"/>
    </row>
    <row r="15" spans="1:6" s="30" customFormat="1" ht="14.25" hidden="1" customHeight="1">
      <c r="A15" s="28">
        <v>2005</v>
      </c>
      <c r="B15" s="22">
        <v>583327</v>
      </c>
      <c r="C15" s="23">
        <v>435139</v>
      </c>
      <c r="D15" s="23">
        <v>148188</v>
      </c>
      <c r="E15" s="24">
        <v>21.041764797505206</v>
      </c>
      <c r="F15" s="31"/>
    </row>
    <row r="16" spans="1:6" s="30" customFormat="1" ht="14.25" hidden="1" customHeight="1">
      <c r="A16" s="28">
        <v>2006</v>
      </c>
      <c r="B16" s="22">
        <v>690807</v>
      </c>
      <c r="C16" s="23">
        <v>515414</v>
      </c>
      <c r="D16" s="23">
        <v>175393</v>
      </c>
      <c r="E16" s="24">
        <v>24.729276589358985</v>
      </c>
      <c r="F16" s="31"/>
    </row>
    <row r="17" spans="1:9" s="30" customFormat="1" ht="14.25" hidden="1" customHeight="1">
      <c r="A17" s="28">
        <v>2007</v>
      </c>
      <c r="B17" s="22">
        <v>812451</v>
      </c>
      <c r="C17" s="23">
        <v>594157</v>
      </c>
      <c r="D17" s="23">
        <v>218294</v>
      </c>
      <c r="E17" s="24">
        <v>28.890065975733442</v>
      </c>
      <c r="F17" s="31"/>
    </row>
    <row r="18" spans="1:9" ht="15" hidden="1" customHeight="1">
      <c r="A18" s="28">
        <v>2008</v>
      </c>
      <c r="B18" s="22">
        <v>862181</v>
      </c>
      <c r="C18" s="23">
        <v>619942</v>
      </c>
      <c r="D18" s="23">
        <v>242239</v>
      </c>
      <c r="E18" s="24">
        <v>30.465359253934896</v>
      </c>
      <c r="F18" s="21"/>
    </row>
    <row r="19" spans="1:9" ht="15" hidden="1" customHeight="1">
      <c r="A19" s="28">
        <v>2009</v>
      </c>
      <c r="B19" s="22">
        <v>977723</v>
      </c>
      <c r="C19" s="23">
        <v>686504</v>
      </c>
      <c r="D19" s="23">
        <v>291219</v>
      </c>
      <c r="E19" s="24">
        <v>34.323751122464174</v>
      </c>
      <c r="F19" s="21"/>
    </row>
    <row r="20" spans="1:9" ht="15" hidden="1" customHeight="1">
      <c r="A20" s="28">
        <v>2010</v>
      </c>
      <c r="B20" s="22">
        <v>1015479</v>
      </c>
      <c r="C20" s="25">
        <v>477116</v>
      </c>
      <c r="D20" s="23">
        <v>538363</v>
      </c>
      <c r="E20" s="24">
        <v>35.391280390995476</v>
      </c>
      <c r="F20" s="21"/>
    </row>
    <row r="21" spans="1:9" ht="15" customHeight="1">
      <c r="A21" s="28">
        <v>2011</v>
      </c>
      <c r="B21" s="26">
        <v>1175058</v>
      </c>
      <c r="C21" s="25">
        <v>742987</v>
      </c>
      <c r="D21" s="25">
        <v>432071</v>
      </c>
      <c r="E21" s="24">
        <v>40.651393452335135</v>
      </c>
      <c r="F21" s="21"/>
    </row>
    <row r="22" spans="1:9" ht="15" customHeight="1">
      <c r="A22" s="28">
        <v>2012</v>
      </c>
      <c r="B22" s="27">
        <f t="shared" ref="B22:B24" si="0">+SUM(C22:D22)</f>
        <v>1320172</v>
      </c>
      <c r="C22" s="25">
        <v>823157</v>
      </c>
      <c r="D22" s="25">
        <v>497015</v>
      </c>
      <c r="E22" s="24">
        <v>45.346225188455996</v>
      </c>
      <c r="F22" s="21"/>
      <c r="G22" s="21"/>
      <c r="H22" s="21"/>
      <c r="I22" s="21"/>
    </row>
    <row r="23" spans="1:9" ht="15" customHeight="1">
      <c r="A23" s="28">
        <v>2013</v>
      </c>
      <c r="B23" s="27">
        <f t="shared" si="0"/>
        <v>1418194</v>
      </c>
      <c r="C23" s="25">
        <v>877846</v>
      </c>
      <c r="D23" s="25">
        <v>540348</v>
      </c>
      <c r="E23" s="24">
        <v>48.334319768425075</v>
      </c>
      <c r="F23" s="21"/>
      <c r="G23" s="21"/>
      <c r="H23" s="21"/>
      <c r="I23" s="21"/>
    </row>
    <row r="24" spans="1:9" ht="15" customHeight="1">
      <c r="A24" s="28">
        <v>2014</v>
      </c>
      <c r="B24" s="27">
        <f t="shared" si="0"/>
        <v>1485875</v>
      </c>
      <c r="C24" s="25">
        <v>901411</v>
      </c>
      <c r="D24" s="25">
        <v>584464</v>
      </c>
      <c r="E24" s="24">
        <v>50.170658743492709</v>
      </c>
      <c r="F24" s="21"/>
      <c r="G24" s="21"/>
      <c r="H24" s="21"/>
      <c r="I24" s="21"/>
    </row>
    <row r="25" spans="1:9" ht="15" customHeight="1">
      <c r="A25" s="28">
        <v>2015</v>
      </c>
      <c r="B25" s="27">
        <v>1791050</v>
      </c>
      <c r="C25" s="25">
        <v>1073117</v>
      </c>
      <c r="D25" s="25">
        <v>717933</v>
      </c>
      <c r="E25" s="24">
        <v>59.772399331622402</v>
      </c>
      <c r="F25" s="21"/>
      <c r="G25" s="21"/>
      <c r="H25" s="21"/>
      <c r="I25" s="21"/>
    </row>
    <row r="26" spans="1:9" ht="15" customHeight="1">
      <c r="A26" s="28">
        <v>2016</v>
      </c>
      <c r="B26" s="27">
        <v>1848999</v>
      </c>
      <c r="C26" s="25">
        <v>1162224</v>
      </c>
      <c r="D26" s="25">
        <v>686775</v>
      </c>
      <c r="E26" s="24">
        <v>60.776691031810941</v>
      </c>
      <c r="F26" s="21"/>
      <c r="G26" s="21"/>
      <c r="H26" s="21"/>
      <c r="I26" s="21"/>
    </row>
    <row r="27" spans="1:9" ht="15" customHeight="1">
      <c r="A27" s="28">
        <v>2017</v>
      </c>
      <c r="B27" s="27">
        <v>1990661</v>
      </c>
      <c r="C27" s="25">
        <v>1241392</v>
      </c>
      <c r="D27" s="25">
        <v>749269</v>
      </c>
      <c r="E27" s="24">
        <v>64.268790409708899</v>
      </c>
      <c r="F27" s="21"/>
      <c r="G27" s="21"/>
      <c r="H27" s="21"/>
      <c r="I27" s="21"/>
    </row>
    <row r="28" spans="1:9" ht="15" customHeight="1">
      <c r="A28" s="28">
        <v>2018</v>
      </c>
      <c r="B28" s="27">
        <v>2212736</v>
      </c>
      <c r="C28" s="25">
        <v>1345951</v>
      </c>
      <c r="D28" s="25">
        <v>866785</v>
      </c>
      <c r="E28" s="24">
        <v>70.10730898073102</v>
      </c>
      <c r="F28" s="21"/>
      <c r="G28" s="21"/>
      <c r="H28" s="21"/>
      <c r="I28" s="21"/>
    </row>
    <row r="29" spans="1:9" ht="15" customHeight="1">
      <c r="A29" s="28">
        <v>2019</v>
      </c>
      <c r="B29" s="27">
        <v>2020154</v>
      </c>
      <c r="C29" s="25">
        <v>1228544</v>
      </c>
      <c r="D29" s="25">
        <v>791610</v>
      </c>
      <c r="E29" s="24">
        <v>62.871645804415621</v>
      </c>
      <c r="F29" s="21"/>
      <c r="G29" s="21"/>
      <c r="H29" s="21"/>
      <c r="I29" s="21"/>
    </row>
    <row r="30" spans="1:9" ht="15" customHeight="1">
      <c r="A30" s="28">
        <v>2020</v>
      </c>
      <c r="B30" s="27">
        <v>1969742</v>
      </c>
      <c r="C30" s="25">
        <v>1185434</v>
      </c>
      <c r="D30" s="25">
        <v>784308</v>
      </c>
      <c r="E30" s="24">
        <v>60.373479415831845</v>
      </c>
      <c r="F30" s="21"/>
      <c r="G30" s="21"/>
      <c r="H30" s="21"/>
      <c r="I30" s="21"/>
    </row>
    <row r="31" spans="1:9" ht="15" customHeight="1">
      <c r="A31" s="28">
        <v>2021</v>
      </c>
      <c r="B31" s="27">
        <v>1989872</v>
      </c>
      <c r="C31" s="25">
        <v>1178862</v>
      </c>
      <c r="D31" s="25">
        <v>811010</v>
      </c>
      <c r="E31" s="24">
        <v>60.234711325798607</v>
      </c>
      <c r="F31" s="21"/>
      <c r="G31" s="21"/>
      <c r="H31" s="21"/>
      <c r="I31" s="21"/>
    </row>
    <row r="32" spans="1:9" ht="3.75" customHeight="1">
      <c r="A32" s="12"/>
      <c r="B32" s="10"/>
      <c r="C32" s="11"/>
      <c r="D32" s="11"/>
      <c r="E32" s="15"/>
    </row>
    <row r="33" spans="1:5" ht="3" customHeight="1">
      <c r="A33" s="7"/>
      <c r="B33" s="1"/>
      <c r="C33" s="1"/>
      <c r="D33" s="1"/>
      <c r="E33" s="2"/>
    </row>
    <row r="34" spans="1:5" ht="27.75" customHeight="1">
      <c r="A34" s="32" t="s">
        <v>10</v>
      </c>
      <c r="B34" s="32"/>
      <c r="C34" s="32"/>
      <c r="D34" s="32"/>
      <c r="E34" s="32"/>
    </row>
    <row r="35" spans="1:5" ht="9.75" customHeight="1">
      <c r="A35" s="14" t="s">
        <v>7</v>
      </c>
      <c r="B35" s="8"/>
      <c r="C35" s="17"/>
      <c r="D35" s="29"/>
      <c r="E35" s="17"/>
    </row>
    <row r="36" spans="1:5" ht="11.25" customHeight="1">
      <c r="A36" s="9" t="s">
        <v>2</v>
      </c>
    </row>
    <row r="41" spans="1:5">
      <c r="B41" s="13"/>
      <c r="C41" s="13"/>
      <c r="D41" s="13"/>
    </row>
    <row r="42" spans="1:5">
      <c r="B42" s="13"/>
      <c r="C42" s="13"/>
      <c r="D42" s="13"/>
    </row>
    <row r="43" spans="1:5">
      <c r="B43" s="13"/>
      <c r="C43" s="13"/>
      <c r="D43" s="13"/>
    </row>
  </sheetData>
  <mergeCells count="6">
    <mergeCell ref="A34:E34"/>
    <mergeCell ref="A4:A5"/>
    <mergeCell ref="B4:B5"/>
    <mergeCell ref="C4:C5"/>
    <mergeCell ref="D4:D5"/>
    <mergeCell ref="E4:E5"/>
  </mergeCells>
  <phoneticPr fontId="0" type="noConversion"/>
  <printOptions horizontalCentered="1"/>
  <pageMargins left="1.5748031496062993" right="1.5748031496062993" top="1.9685039370078741" bottom="5.8267716535433074" header="0" footer="0"/>
  <pageSetup paperSize="9" orientation="portrait" r:id="rId1"/>
  <headerFooter alignWithMargins="0"/>
  <ignoredErrors>
    <ignoredError sqref="B22:B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21.31</vt:lpstr>
      <vt:lpstr>'21.31'!Área_de_impresión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Elizabeth Ataypoma Peñaloza</cp:lastModifiedBy>
  <cp:lastPrinted>2022-06-23T22:23:52Z</cp:lastPrinted>
  <dcterms:created xsi:type="dcterms:W3CDTF">2003-11-21T13:49:58Z</dcterms:created>
  <dcterms:modified xsi:type="dcterms:W3CDTF">2022-06-23T22:24:06Z</dcterms:modified>
</cp:coreProperties>
</file>