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eliz\C.E.2024_cuadros-recopilados\PARA LIBRO ELECTRONICO\CAP-18_CONSTRUCCIÓN-LE\"/>
    </mc:Choice>
  </mc:AlternateContent>
  <bookViews>
    <workbookView xWindow="0" yWindow="0" windowWidth="28800" windowHeight="11655"/>
  </bookViews>
  <sheets>
    <sheet name="18.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8" i="1" s="1"/>
  <c r="D16" i="1"/>
  <c r="D15" i="1"/>
  <c r="D14" i="1"/>
  <c r="D13" i="1"/>
  <c r="D12" i="1"/>
  <c r="D11" i="1"/>
  <c r="D10" i="1"/>
  <c r="K8" i="1"/>
  <c r="J8" i="1"/>
  <c r="I8" i="1"/>
  <c r="H8" i="1"/>
  <c r="F8" i="1"/>
  <c r="E8" i="1"/>
  <c r="B8" i="1"/>
</calcChain>
</file>

<file path=xl/sharedStrings.xml><?xml version="1.0" encoding="utf-8"?>
<sst xmlns="http://schemas.openxmlformats.org/spreadsheetml/2006/main" count="81" uniqueCount="47">
  <si>
    <t>D. REGISTRO NACIONAL DE MUNICIPALIDADES</t>
  </si>
  <si>
    <t>18.18 LICENCIAS DE EDIFICACIÓN (CONSTRUCCIÓN) OTORGADAS POR MUNICIPALIDAD</t>
  </si>
  <si>
    <t xml:space="preserve">   POR TIPO, SEGÚN DEPARTAMENTO, 2022</t>
  </si>
  <si>
    <t>Conclusión</t>
  </si>
  <si>
    <t xml:space="preserve">Departamento </t>
  </si>
  <si>
    <t xml:space="preserve">Municipali-dades que otorgaron licencia </t>
  </si>
  <si>
    <t>Licencias de edificación</t>
  </si>
  <si>
    <t xml:space="preserve">Total </t>
  </si>
  <si>
    <t>Viviendas
unifami-
liares</t>
  </si>
  <si>
    <t>Viviendas
multifami-
liares</t>
  </si>
  <si>
    <t>Edificaciones
de uso mixto
 con vivienda</t>
  </si>
  <si>
    <t>Centros o galerías comerciales</t>
  </si>
  <si>
    <t>Restau-
rantes</t>
  </si>
  <si>
    <t>Otros 3/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</si>
  <si>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</si>
  <si>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</si>
  <si>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</si>
  <si>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</si>
  <si>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</si>
  <si>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</si>
  <si>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</si>
  <si>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</si>
  <si>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</si>
  <si>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</si>
  <si>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</si>
  <si>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</si>
  <si>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</si>
  <si>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</si>
  <si>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</si>
  <si>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 xml:space="preserve">  Provincia de Lima 1/</t>
  </si>
  <si>
    <t xml:space="preserve">  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</si>
  <si>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</si>
  <si>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</si>
  <si>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</si>
  <si>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</si>
  <si>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</si>
  <si>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</si>
  <si>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</si>
  <si>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</si>
  <si>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</si>
  <si>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</si>
  <si>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/>
  </si>
  <si>
    <t>Continúa…</t>
  </si>
  <si>
    <t>1/ Comprende los 43 distritos de la provincia de Lima.</t>
  </si>
  <si>
    <t>2/ Comprende las provincias de Barranca, Cajatambo, Canta, Cañete, Huaral, Huarochirí, Huaura, Oyón y Yauyos.</t>
  </si>
  <si>
    <t>3/ Comprende: Cerco perimétrico, demolición, institución educativa, entre otros.</t>
  </si>
  <si>
    <t>Fuente: Instituto Nacional de Estadística e Informática - Registro Nacional de Municipalidades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</si>
</sst>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"/>
    <numFmt numFmtId="165" formatCode="_ * #,##0_ ;_ * \-#,##0_ ;_ * &quot;-&quot;_ ;_ @_ "/>
    <numFmt numFmtId="166" formatCode="0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6" fontId="10" fillId="0" borderId="0"/>
  </cellStyleXfs>
  <cellXfs count="4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5" fillId="0" borderId="0" xfId="1" applyFont="1" applyAlignment="1">
      <alignment horizontal="right"/>
    </xf>
    <xf numFmtId="0" fontId="6" fillId="0" borderId="3" xfId="1" applyFont="1" applyBorder="1" applyAlignment="1">
      <alignment horizontal="right" vertical="center" wrapText="1"/>
    </xf>
    <xf numFmtId="0" fontId="7" fillId="0" borderId="7" xfId="1" applyFont="1" applyBorder="1" applyAlignment="1">
      <alignment horizontal="right" vertical="center" wrapText="1"/>
    </xf>
    <xf numFmtId="0" fontId="6" fillId="0" borderId="7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right" vertical="center" wrapText="1"/>
    </xf>
    <xf numFmtId="164" fontId="6" fillId="0" borderId="5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164" fontId="6" fillId="0" borderId="0" xfId="1" applyNumberFormat="1" applyFont="1" applyAlignment="1">
      <alignment horizontal="left" vertical="center" wrapText="1"/>
    </xf>
    <xf numFmtId="164" fontId="7" fillId="0" borderId="0" xfId="1" applyNumberFormat="1" applyFont="1" applyAlignment="1">
      <alignment horizontal="right" vertical="center"/>
    </xf>
    <xf numFmtId="164" fontId="7" fillId="0" borderId="5" xfId="1" applyNumberFormat="1" applyFont="1" applyBorder="1" applyAlignment="1">
      <alignment horizontal="left" vertical="center"/>
    </xf>
    <xf numFmtId="165" fontId="8" fillId="2" borderId="0" xfId="0" applyNumberFormat="1" applyFont="1" applyFill="1" applyAlignment="1">
      <alignment horizontal="right" vertical="center"/>
    </xf>
    <xf numFmtId="164" fontId="7" fillId="0" borderId="5" xfId="1" applyNumberFormat="1" applyFont="1" applyBorder="1" applyAlignment="1">
      <alignment horizontal="left" vertical="center" indent="1"/>
    </xf>
    <xf numFmtId="0" fontId="3" fillId="0" borderId="9" xfId="1" applyFont="1" applyBorder="1"/>
    <xf numFmtId="0" fontId="3" fillId="0" borderId="6" xfId="1" applyFont="1" applyBorder="1"/>
    <xf numFmtId="0" fontId="3" fillId="0" borderId="7" xfId="1" applyFont="1" applyBorder="1"/>
    <xf numFmtId="164" fontId="3" fillId="0" borderId="7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5" fillId="0" borderId="0" xfId="2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 indent="2"/>
    </xf>
    <xf numFmtId="0" fontId="3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7" fillId="0" borderId="6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IEC150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view="pageBreakPreview" zoomScaleNormal="100" zoomScaleSheetLayoutView="100" workbookViewId="0">
      <selection activeCell="J33" sqref="J33"/>
    </sheetView>
  </sheetViews>
  <sheetFormatPr baseColWidth="10" defaultRowHeight="15" x14ac:dyDescent="0.25"/>
  <cols>
    <col min="1" max="1" width="13.5703125" style="2" customWidth="1"/>
    <col min="2" max="2" width="10.28515625" style="2" customWidth="1"/>
    <col min="3" max="3" width="2.7109375" style="2" customWidth="1"/>
    <col min="4" max="6" width="10.140625" style="2" customWidth="1"/>
    <col min="7" max="7" width="13.5703125" style="2" customWidth="1"/>
    <col min="8" max="11" width="11.28515625" style="2" customWidth="1"/>
  </cols>
  <sheetData>
    <row r="1" spans="1:11" ht="16.5" x14ac:dyDescent="0.25">
      <c r="A1" s="1" t="s">
        <v>0</v>
      </c>
      <c r="G1" s="1"/>
    </row>
    <row r="2" spans="1:11" x14ac:dyDescent="0.25">
      <c r="A2" s="32" t="s">
        <v>1</v>
      </c>
      <c r="B2" s="32"/>
      <c r="C2" s="32"/>
      <c r="D2" s="32"/>
      <c r="E2" s="32"/>
      <c r="F2" s="32"/>
      <c r="G2" s="32" t="s">
        <v>1</v>
      </c>
      <c r="H2" s="32"/>
      <c r="I2" s="32"/>
      <c r="J2" s="32"/>
      <c r="K2" s="32"/>
    </row>
    <row r="3" spans="1:11" x14ac:dyDescent="0.25">
      <c r="A3" s="33" t="s">
        <v>2</v>
      </c>
      <c r="B3" s="33"/>
      <c r="C3" s="33"/>
      <c r="D3" s="33"/>
      <c r="E3" s="33"/>
      <c r="F3" s="33"/>
      <c r="G3" s="33" t="s">
        <v>2</v>
      </c>
      <c r="H3" s="33"/>
      <c r="I3" s="33"/>
      <c r="J3" s="33"/>
      <c r="K3" s="33"/>
    </row>
    <row r="4" spans="1:11" x14ac:dyDescent="0.25">
      <c r="A4" s="34"/>
      <c r="B4" s="34"/>
      <c r="C4" s="34"/>
      <c r="D4" s="34"/>
      <c r="E4" s="34"/>
      <c r="F4" s="34"/>
      <c r="K4" s="3" t="s">
        <v>3</v>
      </c>
    </row>
    <row r="5" spans="1:11" x14ac:dyDescent="0.25">
      <c r="A5" s="35" t="s">
        <v>4</v>
      </c>
      <c r="B5" s="37" t="s">
        <v>5</v>
      </c>
      <c r="C5" s="4"/>
      <c r="D5" s="39" t="s">
        <v>6</v>
      </c>
      <c r="E5" s="39"/>
      <c r="F5" s="39"/>
      <c r="G5" s="35" t="s">
        <v>4</v>
      </c>
      <c r="H5" s="39" t="s">
        <v>6</v>
      </c>
      <c r="I5" s="39"/>
      <c r="J5" s="39"/>
      <c r="K5" s="39"/>
    </row>
    <row r="6" spans="1:11" ht="38.25" x14ac:dyDescent="0.25">
      <c r="A6" s="36"/>
      <c r="B6" s="38"/>
      <c r="C6" s="5"/>
      <c r="D6" s="6" t="s">
        <v>7</v>
      </c>
      <c r="E6" s="7" t="s">
        <v>8</v>
      </c>
      <c r="F6" s="7" t="s">
        <v>9</v>
      </c>
      <c r="G6" s="36"/>
      <c r="H6" s="7" t="s">
        <v>10</v>
      </c>
      <c r="I6" s="7" t="s">
        <v>11</v>
      </c>
      <c r="J6" s="7" t="s">
        <v>12</v>
      </c>
      <c r="K6" s="7" t="s">
        <v>13</v>
      </c>
    </row>
    <row r="7" spans="1:11" ht="5.25" customHeight="1" x14ac:dyDescent="0.25">
      <c r="A7" s="8"/>
      <c r="B7" s="9"/>
      <c r="C7" s="10"/>
      <c r="D7" s="4"/>
      <c r="E7" s="4"/>
      <c r="F7" s="4"/>
      <c r="G7" s="8"/>
      <c r="H7" s="4"/>
      <c r="I7" s="4"/>
      <c r="J7" s="4"/>
      <c r="K7" s="4"/>
    </row>
    <row r="8" spans="1:11" x14ac:dyDescent="0.25">
      <c r="A8" s="11" t="s">
        <v>7</v>
      </c>
      <c r="B8" s="12">
        <f>SUM(B10:B24,B27:B36)</f>
        <v>1891</v>
      </c>
      <c r="C8" s="13"/>
      <c r="D8" s="13">
        <f>SUM(D10:D24,D27:D36)</f>
        <v>52468</v>
      </c>
      <c r="E8" s="13">
        <f t="shared" ref="E8:F8" si="0">SUM(E10:E24,E27:E36)</f>
        <v>38399</v>
      </c>
      <c r="F8" s="13">
        <f t="shared" si="0"/>
        <v>9059</v>
      </c>
      <c r="G8" s="11" t="s">
        <v>7</v>
      </c>
      <c r="H8" s="13">
        <f t="shared" ref="H8:K8" si="1">SUM(H10:H24,H27:H36)</f>
        <v>2057</v>
      </c>
      <c r="I8" s="13">
        <f t="shared" si="1"/>
        <v>624</v>
      </c>
      <c r="J8" s="13">
        <f t="shared" si="1"/>
        <v>392</v>
      </c>
      <c r="K8" s="13">
        <f t="shared" si="1"/>
        <v>1937</v>
      </c>
    </row>
    <row r="9" spans="1:11" ht="5.25" customHeight="1" x14ac:dyDescent="0.25">
      <c r="A9" s="14"/>
      <c r="B9" s="15"/>
      <c r="C9" s="16"/>
      <c r="D9" s="17"/>
      <c r="E9" s="13"/>
      <c r="F9" s="13"/>
      <c r="G9" s="14"/>
      <c r="H9" s="13"/>
      <c r="I9" s="13"/>
      <c r="J9" s="13"/>
      <c r="K9" s="13"/>
    </row>
    <row r="10" spans="1:11" x14ac:dyDescent="0.25">
      <c r="A10" s="18" t="s">
        <v>14</v>
      </c>
      <c r="B10" s="17">
        <v>84</v>
      </c>
      <c r="C10" s="17"/>
      <c r="D10" s="17">
        <f>SUM(E10:F10)+SUM(H10:K10)</f>
        <v>581</v>
      </c>
      <c r="E10" s="17">
        <v>414</v>
      </c>
      <c r="F10" s="17">
        <v>40</v>
      </c>
      <c r="G10" s="18" t="s">
        <v>14</v>
      </c>
      <c r="H10" s="19">
        <v>79</v>
      </c>
      <c r="I10" s="19">
        <v>0</v>
      </c>
      <c r="J10" s="19">
        <v>28</v>
      </c>
      <c r="K10" s="17">
        <v>20</v>
      </c>
    </row>
    <row r="11" spans="1:11" x14ac:dyDescent="0.25">
      <c r="A11" s="18" t="s">
        <v>15</v>
      </c>
      <c r="B11" s="17">
        <v>166</v>
      </c>
      <c r="C11" s="17"/>
      <c r="D11" s="17">
        <f t="shared" ref="D11:D36" si="2">SUM(E11:F11)+SUM(H11:K11)</f>
        <v>2165</v>
      </c>
      <c r="E11" s="17">
        <v>1483</v>
      </c>
      <c r="F11" s="17">
        <v>228</v>
      </c>
      <c r="G11" s="18" t="s">
        <v>15</v>
      </c>
      <c r="H11" s="19">
        <v>91</v>
      </c>
      <c r="I11" s="19">
        <v>35</v>
      </c>
      <c r="J11" s="19">
        <v>16</v>
      </c>
      <c r="K11" s="17">
        <v>312</v>
      </c>
    </row>
    <row r="12" spans="1:11" x14ac:dyDescent="0.25">
      <c r="A12" s="18" t="s">
        <v>16</v>
      </c>
      <c r="B12" s="17">
        <v>85</v>
      </c>
      <c r="C12" s="17"/>
      <c r="D12" s="17">
        <f t="shared" si="2"/>
        <v>952</v>
      </c>
      <c r="E12" s="17">
        <v>652</v>
      </c>
      <c r="F12" s="17">
        <v>176</v>
      </c>
      <c r="G12" s="18" t="s">
        <v>16</v>
      </c>
      <c r="H12" s="19">
        <v>96</v>
      </c>
      <c r="I12" s="19">
        <v>3</v>
      </c>
      <c r="J12" s="19">
        <v>17</v>
      </c>
      <c r="K12" s="17">
        <v>8</v>
      </c>
    </row>
    <row r="13" spans="1:11" x14ac:dyDescent="0.25">
      <c r="A13" s="18" t="s">
        <v>17</v>
      </c>
      <c r="B13" s="17">
        <v>109</v>
      </c>
      <c r="C13" s="17"/>
      <c r="D13" s="17">
        <f t="shared" si="2"/>
        <v>2312</v>
      </c>
      <c r="E13" s="17">
        <v>1324</v>
      </c>
      <c r="F13" s="17">
        <v>674</v>
      </c>
      <c r="G13" s="18" t="s">
        <v>17</v>
      </c>
      <c r="H13" s="19">
        <v>59</v>
      </c>
      <c r="I13" s="19">
        <v>46</v>
      </c>
      <c r="J13" s="19">
        <v>28</v>
      </c>
      <c r="K13" s="17">
        <v>181</v>
      </c>
    </row>
    <row r="14" spans="1:11" x14ac:dyDescent="0.25">
      <c r="A14" s="18" t="s">
        <v>18</v>
      </c>
      <c r="B14" s="17">
        <v>124</v>
      </c>
      <c r="C14" s="17"/>
      <c r="D14" s="17">
        <f t="shared" si="2"/>
        <v>1680</v>
      </c>
      <c r="E14" s="17">
        <v>1119</v>
      </c>
      <c r="F14" s="17">
        <v>350</v>
      </c>
      <c r="G14" s="18" t="s">
        <v>18</v>
      </c>
      <c r="H14" s="19">
        <v>131</v>
      </c>
      <c r="I14" s="19">
        <v>28</v>
      </c>
      <c r="J14" s="19">
        <v>48</v>
      </c>
      <c r="K14" s="17">
        <v>4</v>
      </c>
    </row>
    <row r="15" spans="1:11" x14ac:dyDescent="0.25">
      <c r="A15" s="18" t="s">
        <v>19</v>
      </c>
      <c r="B15" s="17">
        <v>127</v>
      </c>
      <c r="C15" s="17"/>
      <c r="D15" s="17">
        <f t="shared" si="2"/>
        <v>1181</v>
      </c>
      <c r="E15" s="17">
        <v>795</v>
      </c>
      <c r="F15" s="17">
        <v>209</v>
      </c>
      <c r="G15" s="18" t="s">
        <v>19</v>
      </c>
      <c r="H15" s="19">
        <v>79</v>
      </c>
      <c r="I15" s="19">
        <v>34</v>
      </c>
      <c r="J15" s="19">
        <v>18</v>
      </c>
      <c r="K15" s="17">
        <v>46</v>
      </c>
    </row>
    <row r="16" spans="1:11" x14ac:dyDescent="0.25">
      <c r="A16" s="18" t="s">
        <v>20</v>
      </c>
      <c r="B16" s="17">
        <v>7</v>
      </c>
      <c r="C16" s="17"/>
      <c r="D16" s="17">
        <f t="shared" si="2"/>
        <v>876</v>
      </c>
      <c r="E16" s="17">
        <v>723</v>
      </c>
      <c r="F16" s="17">
        <v>131</v>
      </c>
      <c r="G16" s="18" t="s">
        <v>20</v>
      </c>
      <c r="H16" s="19">
        <v>1</v>
      </c>
      <c r="I16" s="19">
        <v>3</v>
      </c>
      <c r="J16" s="19">
        <v>0</v>
      </c>
      <c r="K16" s="17">
        <v>18</v>
      </c>
    </row>
    <row r="17" spans="1:11" x14ac:dyDescent="0.25">
      <c r="A17" s="18" t="s">
        <v>21</v>
      </c>
      <c r="B17" s="17">
        <v>116</v>
      </c>
      <c r="C17" s="17"/>
      <c r="D17" s="17">
        <f t="shared" si="2"/>
        <v>1189</v>
      </c>
      <c r="E17" s="17">
        <v>625</v>
      </c>
      <c r="F17" s="17">
        <v>350</v>
      </c>
      <c r="G17" s="18" t="s">
        <v>21</v>
      </c>
      <c r="H17" s="19">
        <v>137</v>
      </c>
      <c r="I17" s="19">
        <v>3</v>
      </c>
      <c r="J17" s="19">
        <v>10</v>
      </c>
      <c r="K17" s="17">
        <v>64</v>
      </c>
    </row>
    <row r="18" spans="1:11" x14ac:dyDescent="0.25">
      <c r="A18" s="18" t="s">
        <v>22</v>
      </c>
      <c r="B18" s="17">
        <v>102</v>
      </c>
      <c r="C18" s="17"/>
      <c r="D18" s="17">
        <f t="shared" si="2"/>
        <v>1495</v>
      </c>
      <c r="E18" s="17">
        <v>1175</v>
      </c>
      <c r="F18" s="17">
        <v>215</v>
      </c>
      <c r="G18" s="18" t="s">
        <v>22</v>
      </c>
      <c r="H18" s="19">
        <v>44</v>
      </c>
      <c r="I18" s="19">
        <v>11</v>
      </c>
      <c r="J18" s="19">
        <v>15</v>
      </c>
      <c r="K18" s="17">
        <v>35</v>
      </c>
    </row>
    <row r="19" spans="1:11" x14ac:dyDescent="0.25">
      <c r="A19" s="18" t="s">
        <v>23</v>
      </c>
      <c r="B19" s="17">
        <v>84</v>
      </c>
      <c r="C19" s="17"/>
      <c r="D19" s="17">
        <f t="shared" si="2"/>
        <v>833</v>
      </c>
      <c r="E19" s="17">
        <v>392</v>
      </c>
      <c r="F19" s="17">
        <v>330</v>
      </c>
      <c r="G19" s="18" t="s">
        <v>23</v>
      </c>
      <c r="H19" s="19">
        <v>52</v>
      </c>
      <c r="I19" s="19">
        <v>1</v>
      </c>
      <c r="J19" s="19">
        <v>4</v>
      </c>
      <c r="K19" s="17">
        <v>54</v>
      </c>
    </row>
    <row r="20" spans="1:11" x14ac:dyDescent="0.25">
      <c r="A20" s="18" t="s">
        <v>24</v>
      </c>
      <c r="B20" s="17">
        <v>43</v>
      </c>
      <c r="C20" s="17"/>
      <c r="D20" s="17">
        <f t="shared" si="2"/>
        <v>3948</v>
      </c>
      <c r="E20" s="17">
        <v>3691</v>
      </c>
      <c r="F20" s="17">
        <v>159</v>
      </c>
      <c r="G20" s="18" t="s">
        <v>24</v>
      </c>
      <c r="H20" s="19">
        <v>47</v>
      </c>
      <c r="I20" s="19">
        <v>5</v>
      </c>
      <c r="J20" s="19">
        <v>7</v>
      </c>
      <c r="K20" s="17">
        <v>39</v>
      </c>
    </row>
    <row r="21" spans="1:11" x14ac:dyDescent="0.25">
      <c r="A21" s="18" t="s">
        <v>25</v>
      </c>
      <c r="B21" s="17">
        <v>124</v>
      </c>
      <c r="C21" s="17"/>
      <c r="D21" s="17">
        <f t="shared" si="2"/>
        <v>3417</v>
      </c>
      <c r="E21" s="17">
        <v>1922</v>
      </c>
      <c r="F21" s="17">
        <v>1102</v>
      </c>
      <c r="G21" s="18" t="s">
        <v>25</v>
      </c>
      <c r="H21" s="19">
        <v>139</v>
      </c>
      <c r="I21" s="19">
        <v>44</v>
      </c>
      <c r="J21" s="19">
        <v>8</v>
      </c>
      <c r="K21" s="17">
        <v>202</v>
      </c>
    </row>
    <row r="22" spans="1:11" x14ac:dyDescent="0.25">
      <c r="A22" s="18" t="s">
        <v>26</v>
      </c>
      <c r="B22" s="17">
        <v>84</v>
      </c>
      <c r="C22" s="17"/>
      <c r="D22" s="17">
        <f t="shared" si="2"/>
        <v>5249</v>
      </c>
      <c r="E22" s="17">
        <v>4649</v>
      </c>
      <c r="F22" s="17">
        <v>412</v>
      </c>
      <c r="G22" s="18" t="s">
        <v>26</v>
      </c>
      <c r="H22" s="19">
        <v>11</v>
      </c>
      <c r="I22" s="19">
        <v>8</v>
      </c>
      <c r="J22" s="19">
        <v>25</v>
      </c>
      <c r="K22" s="17">
        <v>144</v>
      </c>
    </row>
    <row r="23" spans="1:11" x14ac:dyDescent="0.25">
      <c r="A23" s="18" t="s">
        <v>27</v>
      </c>
      <c r="B23" s="17">
        <v>38</v>
      </c>
      <c r="C23" s="17"/>
      <c r="D23" s="17">
        <f t="shared" si="2"/>
        <v>3689</v>
      </c>
      <c r="E23" s="17">
        <v>3125</v>
      </c>
      <c r="F23" s="17">
        <v>411</v>
      </c>
      <c r="G23" s="18" t="s">
        <v>27</v>
      </c>
      <c r="H23" s="19">
        <v>73</v>
      </c>
      <c r="I23" s="19">
        <v>35</v>
      </c>
      <c r="J23" s="19">
        <v>23</v>
      </c>
      <c r="K23" s="17">
        <v>22</v>
      </c>
    </row>
    <row r="24" spans="1:11" x14ac:dyDescent="0.25">
      <c r="A24" s="18" t="s">
        <v>28</v>
      </c>
      <c r="B24" s="17">
        <v>171</v>
      </c>
      <c r="C24" s="17"/>
      <c r="D24" s="17">
        <f t="shared" si="2"/>
        <v>7580</v>
      </c>
      <c r="E24" s="17">
        <v>3828</v>
      </c>
      <c r="F24" s="17">
        <v>2419</v>
      </c>
      <c r="G24" s="18" t="s">
        <v>28</v>
      </c>
      <c r="H24" s="19">
        <v>488</v>
      </c>
      <c r="I24" s="19">
        <v>243</v>
      </c>
      <c r="J24" s="19">
        <v>50</v>
      </c>
      <c r="K24" s="17">
        <v>552</v>
      </c>
    </row>
    <row r="25" spans="1:11" x14ac:dyDescent="0.25">
      <c r="A25" s="20" t="s">
        <v>29</v>
      </c>
      <c r="B25" s="17">
        <v>43</v>
      </c>
      <c r="C25" s="17"/>
      <c r="D25" s="17">
        <f t="shared" si="2"/>
        <v>5669</v>
      </c>
      <c r="E25" s="17">
        <v>2507</v>
      </c>
      <c r="F25" s="17">
        <v>1975</v>
      </c>
      <c r="G25" s="20" t="s">
        <v>29</v>
      </c>
      <c r="H25" s="19">
        <v>473</v>
      </c>
      <c r="I25" s="19">
        <v>206</v>
      </c>
      <c r="J25" s="19">
        <v>32</v>
      </c>
      <c r="K25" s="17">
        <v>476</v>
      </c>
    </row>
    <row r="26" spans="1:11" x14ac:dyDescent="0.25">
      <c r="A26" s="20" t="s">
        <v>30</v>
      </c>
      <c r="B26" s="17">
        <v>128</v>
      </c>
      <c r="C26" s="17"/>
      <c r="D26" s="17">
        <f t="shared" si="2"/>
        <v>1911</v>
      </c>
      <c r="E26" s="17">
        <v>1321</v>
      </c>
      <c r="F26" s="17">
        <v>444</v>
      </c>
      <c r="G26" s="20" t="s">
        <v>30</v>
      </c>
      <c r="H26" s="19">
        <v>15</v>
      </c>
      <c r="I26" s="19">
        <v>37</v>
      </c>
      <c r="J26" s="19">
        <v>18</v>
      </c>
      <c r="K26" s="17">
        <v>76</v>
      </c>
    </row>
    <row r="27" spans="1:11" x14ac:dyDescent="0.25">
      <c r="A27" s="18" t="s">
        <v>31</v>
      </c>
      <c r="B27" s="17">
        <v>53</v>
      </c>
      <c r="C27" s="17"/>
      <c r="D27" s="17">
        <f t="shared" si="2"/>
        <v>409</v>
      </c>
      <c r="E27" s="17">
        <v>248</v>
      </c>
      <c r="F27" s="17">
        <v>112</v>
      </c>
      <c r="G27" s="18" t="s">
        <v>31</v>
      </c>
      <c r="H27" s="19">
        <v>31</v>
      </c>
      <c r="I27" s="19">
        <v>7</v>
      </c>
      <c r="J27" s="19">
        <v>10</v>
      </c>
      <c r="K27" s="17">
        <v>1</v>
      </c>
    </row>
    <row r="28" spans="1:11" x14ac:dyDescent="0.25">
      <c r="A28" s="18" t="s">
        <v>32</v>
      </c>
      <c r="B28" s="17">
        <v>11</v>
      </c>
      <c r="C28" s="17"/>
      <c r="D28" s="17">
        <f t="shared" si="2"/>
        <v>150</v>
      </c>
      <c r="E28" s="17">
        <v>44</v>
      </c>
      <c r="F28" s="17">
        <v>57</v>
      </c>
      <c r="G28" s="18" t="s">
        <v>32</v>
      </c>
      <c r="H28" s="19">
        <v>40</v>
      </c>
      <c r="I28" s="19">
        <v>8</v>
      </c>
      <c r="J28" s="19">
        <v>0</v>
      </c>
      <c r="K28" s="17">
        <v>1</v>
      </c>
    </row>
    <row r="29" spans="1:11" x14ac:dyDescent="0.25">
      <c r="A29" s="18" t="s">
        <v>33</v>
      </c>
      <c r="B29" s="17">
        <v>21</v>
      </c>
      <c r="C29" s="17"/>
      <c r="D29" s="17">
        <f t="shared" si="2"/>
        <v>279</v>
      </c>
      <c r="E29" s="17">
        <v>205</v>
      </c>
      <c r="F29" s="17">
        <v>41</v>
      </c>
      <c r="G29" s="18" t="s">
        <v>33</v>
      </c>
      <c r="H29" s="19">
        <v>17</v>
      </c>
      <c r="I29" s="19">
        <v>0</v>
      </c>
      <c r="J29" s="19">
        <v>3</v>
      </c>
      <c r="K29" s="17">
        <v>13</v>
      </c>
    </row>
    <row r="30" spans="1:11" x14ac:dyDescent="0.25">
      <c r="A30" s="18" t="s">
        <v>34</v>
      </c>
      <c r="B30" s="17">
        <v>29</v>
      </c>
      <c r="C30" s="17"/>
      <c r="D30" s="17">
        <f t="shared" si="2"/>
        <v>235</v>
      </c>
      <c r="E30" s="17">
        <v>152</v>
      </c>
      <c r="F30" s="17">
        <v>26</v>
      </c>
      <c r="G30" s="18" t="s">
        <v>34</v>
      </c>
      <c r="H30" s="19">
        <v>32</v>
      </c>
      <c r="I30" s="19">
        <v>13</v>
      </c>
      <c r="J30" s="19">
        <v>6</v>
      </c>
      <c r="K30" s="17">
        <v>6</v>
      </c>
    </row>
    <row r="31" spans="1:11" x14ac:dyDescent="0.25">
      <c r="A31" s="18" t="s">
        <v>35</v>
      </c>
      <c r="B31" s="17">
        <v>65</v>
      </c>
      <c r="C31" s="17"/>
      <c r="D31" s="17">
        <f t="shared" si="2"/>
        <v>5709</v>
      </c>
      <c r="E31" s="17">
        <v>4839</v>
      </c>
      <c r="F31" s="17">
        <v>622</v>
      </c>
      <c r="G31" s="18" t="s">
        <v>35</v>
      </c>
      <c r="H31" s="19">
        <v>161</v>
      </c>
      <c r="I31" s="19">
        <v>10</v>
      </c>
      <c r="J31" s="19">
        <v>13</v>
      </c>
      <c r="K31" s="17">
        <v>64</v>
      </c>
    </row>
    <row r="32" spans="1:11" x14ac:dyDescent="0.25">
      <c r="A32" s="18" t="s">
        <v>36</v>
      </c>
      <c r="B32" s="17">
        <v>110</v>
      </c>
      <c r="C32" s="17"/>
      <c r="D32" s="17">
        <f t="shared" si="2"/>
        <v>848</v>
      </c>
      <c r="E32" s="17">
        <v>613</v>
      </c>
      <c r="F32" s="17">
        <v>123</v>
      </c>
      <c r="G32" s="18" t="s">
        <v>36</v>
      </c>
      <c r="H32" s="19">
        <v>72</v>
      </c>
      <c r="I32" s="19">
        <v>8</v>
      </c>
      <c r="J32" s="19">
        <v>19</v>
      </c>
      <c r="K32" s="17">
        <v>13</v>
      </c>
    </row>
    <row r="33" spans="1:11" x14ac:dyDescent="0.25">
      <c r="A33" s="18" t="s">
        <v>37</v>
      </c>
      <c r="B33" s="17">
        <v>78</v>
      </c>
      <c r="C33" s="17"/>
      <c r="D33" s="17">
        <f t="shared" si="2"/>
        <v>5586</v>
      </c>
      <c r="E33" s="17">
        <v>4809</v>
      </c>
      <c r="F33" s="17">
        <v>487</v>
      </c>
      <c r="G33" s="18" t="s">
        <v>37</v>
      </c>
      <c r="H33" s="19">
        <v>105</v>
      </c>
      <c r="I33" s="19">
        <v>54</v>
      </c>
      <c r="J33" s="19">
        <v>32</v>
      </c>
      <c r="K33" s="17">
        <v>99</v>
      </c>
    </row>
    <row r="34" spans="1:11" x14ac:dyDescent="0.25">
      <c r="A34" s="18" t="s">
        <v>38</v>
      </c>
      <c r="B34" s="17">
        <v>28</v>
      </c>
      <c r="C34" s="17"/>
      <c r="D34" s="17">
        <f t="shared" si="2"/>
        <v>677</v>
      </c>
      <c r="E34" s="17">
        <v>545</v>
      </c>
      <c r="F34" s="17">
        <v>97</v>
      </c>
      <c r="G34" s="18" t="s">
        <v>38</v>
      </c>
      <c r="H34" s="19">
        <v>10</v>
      </c>
      <c r="I34" s="19">
        <v>8</v>
      </c>
      <c r="J34" s="19">
        <v>3</v>
      </c>
      <c r="K34" s="17">
        <v>14</v>
      </c>
    </row>
    <row r="35" spans="1:11" x14ac:dyDescent="0.25">
      <c r="A35" s="18" t="s">
        <v>39</v>
      </c>
      <c r="B35" s="17">
        <v>13</v>
      </c>
      <c r="C35" s="17"/>
      <c r="D35" s="17">
        <f>SUM(E35:F35)+SUM(H35:K35)</f>
        <v>498</v>
      </c>
      <c r="E35" s="17">
        <v>441</v>
      </c>
      <c r="F35" s="17">
        <v>57</v>
      </c>
      <c r="G35" s="18" t="s">
        <v>39</v>
      </c>
      <c r="H35" s="19">
        <v>0</v>
      </c>
      <c r="I35" s="19">
        <v>0</v>
      </c>
      <c r="J35" s="19">
        <v>0</v>
      </c>
      <c r="K35" s="19">
        <v>0</v>
      </c>
    </row>
    <row r="36" spans="1:11" x14ac:dyDescent="0.25">
      <c r="A36" s="18" t="s">
        <v>40</v>
      </c>
      <c r="B36" s="17">
        <v>19</v>
      </c>
      <c r="C36" s="17"/>
      <c r="D36" s="17">
        <f t="shared" si="2"/>
        <v>930</v>
      </c>
      <c r="E36" s="17">
        <v>586</v>
      </c>
      <c r="F36" s="17">
        <v>231</v>
      </c>
      <c r="G36" s="18" t="s">
        <v>40</v>
      </c>
      <c r="H36" s="19">
        <v>62</v>
      </c>
      <c r="I36" s="19">
        <v>17</v>
      </c>
      <c r="J36" s="19">
        <v>9</v>
      </c>
      <c r="K36" s="17">
        <v>25</v>
      </c>
    </row>
    <row r="37" spans="1:11" ht="3.75" customHeight="1" x14ac:dyDescent="0.25">
      <c r="A37" s="21" t="s">
        <v>41</v>
      </c>
      <c r="B37" s="22"/>
      <c r="C37" s="23"/>
      <c r="D37" s="24"/>
      <c r="E37" s="24"/>
      <c r="F37" s="24"/>
      <c r="G37" s="21" t="s">
        <v>41</v>
      </c>
      <c r="H37" s="24"/>
      <c r="I37" s="24"/>
      <c r="J37" s="24"/>
      <c r="K37" s="24"/>
    </row>
    <row r="38" spans="1:11" x14ac:dyDescent="0.25">
      <c r="A38" s="25"/>
      <c r="B38" s="26"/>
      <c r="C38" s="26"/>
      <c r="D38" s="26"/>
      <c r="E38" s="26"/>
      <c r="F38" s="27" t="s">
        <v>42</v>
      </c>
      <c r="G38" s="25" t="s">
        <v>43</v>
      </c>
      <c r="H38" s="26"/>
      <c r="I38" s="26"/>
      <c r="J38" s="26"/>
      <c r="K38" s="26"/>
    </row>
    <row r="39" spans="1:11" x14ac:dyDescent="0.25">
      <c r="A39" s="25"/>
      <c r="B39" s="26"/>
      <c r="C39" s="26"/>
      <c r="D39" s="26"/>
      <c r="E39" s="26"/>
      <c r="F39" s="26"/>
      <c r="G39" s="25" t="s">
        <v>44</v>
      </c>
      <c r="H39" s="26"/>
      <c r="I39" s="26"/>
      <c r="J39" s="26"/>
      <c r="K39" s="26"/>
    </row>
    <row r="40" spans="1:11" x14ac:dyDescent="0.25">
      <c r="A40" s="25"/>
      <c r="B40" s="28"/>
      <c r="C40" s="28"/>
      <c r="D40" s="28"/>
      <c r="E40" s="28"/>
      <c r="F40" s="28"/>
      <c r="G40" s="25" t="s">
        <v>45</v>
      </c>
      <c r="H40" s="28"/>
      <c r="I40" s="28"/>
      <c r="J40" s="28"/>
      <c r="K40" s="28"/>
    </row>
    <row r="41" spans="1:11" x14ac:dyDescent="0.25">
      <c r="A41" s="29"/>
      <c r="B41" s="26"/>
      <c r="C41" s="26"/>
      <c r="D41" s="26"/>
      <c r="E41" s="26"/>
      <c r="F41" s="26"/>
      <c r="G41" s="30" t="s">
        <v>46</v>
      </c>
      <c r="H41" s="31"/>
      <c r="I41" s="31"/>
      <c r="J41" s="31"/>
      <c r="K41" s="31"/>
    </row>
  </sheetData>
  <mergeCells count="10">
    <mergeCell ref="A5:A6"/>
    <mergeCell ref="B5:B6"/>
    <mergeCell ref="D5:F5"/>
    <mergeCell ref="G5:G6"/>
    <mergeCell ref="H5:K5"/>
    <mergeCell ref="A2:F2"/>
    <mergeCell ref="G2:K2"/>
    <mergeCell ref="A3:F3"/>
    <mergeCell ref="G3:K3"/>
    <mergeCell ref="A4:F4"/>
  </mergeCells>
  <pageMargins left="0.7" right="0.7" top="0.75" bottom="0.75" header="0.3" footer="0.3"/>
  <pageSetup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Quijano Siccos</dc:creator>
  <cp:lastModifiedBy>Jimmy Quijano Siccos</cp:lastModifiedBy>
  <dcterms:created xsi:type="dcterms:W3CDTF">2024-11-05T14:36:20Z</dcterms:created>
  <dcterms:modified xsi:type="dcterms:W3CDTF">2024-11-05T21:17:08Z</dcterms:modified>
</cp:coreProperties>
</file>