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 GENERO\SALUD REPRODUCTIVA\"/>
    </mc:Choice>
  </mc:AlternateContent>
  <bookViews>
    <workbookView xWindow="0" yWindow="0" windowWidth="28800" windowHeight="10500"/>
  </bookViews>
  <sheets>
    <sheet name="lugarconsu 4.1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\a" localSheetId="0">'[1]R. Natural'!#REF!</definedName>
    <definedName name="\a">'[1]R. Natural'!#REF!</definedName>
    <definedName name="\D" localSheetId="0">#REF!</definedName>
    <definedName name="\D">#REF!</definedName>
    <definedName name="\K" localSheetId="0">#REF!</definedName>
    <definedName name="\K">#REF!</definedName>
    <definedName name="\M" localSheetId="0">[3]Data!#REF!</definedName>
    <definedName name="\M">[3]Data!#REF!</definedName>
    <definedName name="\p" localSheetId="0">#REF!</definedName>
    <definedName name="\p">#REF!</definedName>
    <definedName name="\s">#N/A</definedName>
    <definedName name="\w">#N/A</definedName>
    <definedName name="\Z" localSheetId="0">[3]Data!#REF!</definedName>
    <definedName name="\Z">[3]Data!#REF!</definedName>
    <definedName name="_15_" localSheetId="0">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32_0" localSheetId="0">#REF!</definedName>
    <definedName name="_32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A2" localSheetId="0">'[1]R. Natural'!#REF!</definedName>
    <definedName name="_A2">'[1]R. Natural'!#REF!</definedName>
    <definedName name="_bol52" localSheetId="0">[5]PAG_35!#REF!</definedName>
    <definedName name="_bol52">[5]PAG_35!#REF!</definedName>
    <definedName name="_BTP1">[6]BTPMP!$A$2:$M$19922</definedName>
    <definedName name="_BTP2">[6]BTPMS!$A$2:$N$19683</definedName>
    <definedName name="_CDB1">[6]CDMP!$B$2:$N$20020</definedName>
    <definedName name="_CDB2">[6]CDMS!$A$2:$M$20027</definedName>
    <definedName name="_cdr2" localSheetId="0">'[7]Cdr 9'!#REF!</definedName>
    <definedName name="_cdr2">'[7]Cdr 9'!#REF!</definedName>
    <definedName name="_Cdr7">'[8]Cdrs 1-2'!$A$1:$S$46</definedName>
    <definedName name="_Cdr8">'[8]Cdrs 1-2'!$A$69:$S$114</definedName>
    <definedName name="_Dur1">[6]Dur!$A$2:$I$27</definedName>
    <definedName name="_Fill" localSheetId="0" hidden="1">#REF!</definedName>
    <definedName name="_Fill" hidden="1">#REF!</definedName>
    <definedName name="_G7" localSheetId="0" hidden="1">#REF!</definedName>
    <definedName name="_G7" hidden="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1" localSheetId="0" hidden="1">[3]Data!#REF!</definedName>
    <definedName name="_Key1" hidden="1">[3]Data!#REF!</definedName>
    <definedName name="_Order1" hidden="1">255</definedName>
    <definedName name="_Order2" hidden="1">255</definedName>
    <definedName name="_P" localSheetId="0">#REF!</definedName>
    <definedName name="_P">#REF!</definedName>
    <definedName name="_Parse_Out" localSheetId="0" hidden="1">#REF!</definedName>
    <definedName name="_Parse_Out" hidden="1">#REF!</definedName>
    <definedName name="_RM1">[9]PAG19!$B$3:$I$39</definedName>
    <definedName name="_RM2">[9]PAG19!$J$3:$P$39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[10]IECE4001!$A$1:$N$42</definedName>
    <definedName name="A87_" localSheetId="0">#REF!</definedName>
    <definedName name="A87_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[11]PAG_35!#REF!</definedName>
    <definedName name="anexo">[11]PAG_35!#REF!</definedName>
    <definedName name="anexo_especial" localSheetId="0">[12]PAG_37!#REF!</definedName>
    <definedName name="anexo_especial">[12]PAG_37!#REF!</definedName>
    <definedName name="anexos" localSheetId="0">[13]PAG_35!#REF!</definedName>
    <definedName name="anexos">[13]PAG_35!#REF!</definedName>
    <definedName name="_xlnm.Print_Area" localSheetId="0">'lugarconsu 4.19'!$A$1:$Q$63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 localSheetId="0">#REF!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 localSheetId="0">#REF!</definedName>
    <definedName name="AreaDeFechasDeCuadro6">#REF!</definedName>
    <definedName name="AreaDeFechasDeCuadro8">'[14]Anex-SFN'!$J$7:$R$7</definedName>
    <definedName name="base0" localSheetId="0">[15]Sem!#REF!</definedName>
    <definedName name="base0">[15]Sem!#REF!</definedName>
    <definedName name="_xlnm.Database" localSheetId="0">[16]OPERACIONES!#REF!</definedName>
    <definedName name="_xlnm.Database">#REF!</definedName>
    <definedName name="baseFP">[15]BASFinP!$DW$1</definedName>
    <definedName name="baseProm" localSheetId="0">[15]BASPromP!#REF!</definedName>
    <definedName name="baseProm">[15]BASPromP!#REF!</definedName>
    <definedName name="BLPH1" localSheetId="0" hidden="1">#REF!</definedName>
    <definedName name="BLPH1" hidden="1">#REF!</definedName>
    <definedName name="bol03_98" localSheetId="0">[5]PAG_35!#REF!</definedName>
    <definedName name="bol03_98">[5]PAG_35!#REF!</definedName>
    <definedName name="CABEZA1">[17]IECM4303!$A$4</definedName>
    <definedName name="cara">[15]Grafico!$A$3</definedName>
    <definedName name="ccc">'[1]R. Natural'!#REF!</definedName>
    <definedName name="cdr">[18]cd1!$A$1:$Q$68</definedName>
    <definedName name="CSP" localSheetId="0">#REF!</definedName>
    <definedName name="CSP">#REF!</definedName>
    <definedName name="cua" localSheetId="0">[13]PAG_35!#REF!</definedName>
    <definedName name="cua">[13]PAG_35!#REF!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'[7]Cdr 9'!#REF!</definedName>
    <definedName name="Cuadro_N__21">'[7]Cdr 9'!#REF!</definedName>
    <definedName name="Cuadro_N__22" localSheetId="0">'[7]Cdr 9'!#REF!</definedName>
    <definedName name="Cuadro_N__22">'[7]Cdr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'[7]Cdr 9'!#REF!</definedName>
    <definedName name="Cuadro_N__8">'[7]Cdr 9'!#REF!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'[8]Cdrs 1-2'!$A$69:$S$114</definedName>
    <definedName name="daklsñjfkjasñ" localSheetId="0">[13]PAG_35!#REF!</definedName>
    <definedName name="daklsñjfkjasñ">[13]PAG_35!#REF!</definedName>
    <definedName name="DATA_V9" localSheetId="0">#REF!</definedName>
    <definedName name="DATA_V9">#REF!</definedName>
    <definedName name="Datos_para_ApéndiceC1">[14]c1!$B$1:$N$164</definedName>
    <definedName name="DatosBase">[19]DatosBase!$A$1:$IV$20</definedName>
    <definedName name="ddd">#REF!</definedName>
    <definedName name="deer" localSheetId="0">#REF!</definedName>
    <definedName name="deer">#REF!</definedName>
    <definedName name="dfasñljskña" localSheetId="0">[13]PAG_35!#REF!</definedName>
    <definedName name="dfasñljskña">[13]PAG_35!#REF!</definedName>
    <definedName name="dfsfd" localSheetId="0">#REF!</definedName>
    <definedName name="dfsfd">#REF!</definedName>
    <definedName name="DíasHábiles">[6]Util!$A$2:$B$134</definedName>
    <definedName name="dklñfjadskfjañdf" localSheetId="0">[20]PAG_33!#REF!</definedName>
    <definedName name="dklñfjadskfjañdf">[20]PAG_33!#REF!</definedName>
    <definedName name="dos" localSheetId="0">[13]PAG_35!#REF!</definedName>
    <definedName name="dos">[13]PAG_35!#REF!</definedName>
    <definedName name="DurA">[6]Dur!$A$30:$I$55</definedName>
    <definedName name="EMBI">[21]CotizInternac!$A$1:$H$134</definedName>
    <definedName name="Ends">[21]CotizInternac!$A$154:$H$169</definedName>
    <definedName name="fadsfkañlj" localSheetId="0">#REF!,#REF!</definedName>
    <definedName name="fadsfkañlj">#REF!,#REF!</definedName>
    <definedName name="fajkdlñfjafklñdfjak" localSheetId="0">[22]PAG_34!#REF!</definedName>
    <definedName name="fajkdlñfjafklñdfjak">[22]PAG_34!#REF!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 localSheetId="0">#REF!</definedName>
    <definedName name="FemaleDa">#REF!</definedName>
    <definedName name="fgsg" localSheetId="0">[13]PAG_35!#REF!</definedName>
    <definedName name="fgsg">[13]PAG_35!#REF!</definedName>
    <definedName name="FRE" localSheetId="0">#REF!</definedName>
    <definedName name="FRE">#REF!</definedName>
    <definedName name="FUENTE">[10]IECE4001!#REF!</definedName>
    <definedName name="gfsg" localSheetId="0">[23]PAG_33!#REF!</definedName>
    <definedName name="gfsg">[23]PAG_33!#REF!</definedName>
    <definedName name="graf" localSheetId="0" hidden="1">#REF!</definedName>
    <definedName name="graf" hidden="1">#REF!</definedName>
    <definedName name="Graf_Options" localSheetId="0">[6]Curva!#REF!</definedName>
    <definedName name="Graf_Options">[6]Curva!#REF!</definedName>
    <definedName name="Grafico22n" localSheetId="0" hidden="1">#REF!</definedName>
    <definedName name="Grafico22n" hidden="1">#REF!</definedName>
    <definedName name="Graficos">'[24]Diario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hh" localSheetId="0">[25]PAG_33!#REF!</definedName>
    <definedName name="hhh">[25]PAG_33!#REF!</definedName>
    <definedName name="HO" localSheetId="0">#REF!</definedName>
    <definedName name="HO">#REF!</definedName>
    <definedName name="HO_2" localSheetId="0">'[26]CD 6'!#REF!</definedName>
    <definedName name="HO_2">'[26]CD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[5]PAG_35!#REF!</definedName>
    <definedName name="II">[5]PAG_35!#REF!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'[26]CD 6'!#REF!</definedName>
    <definedName name="IN_2">'[26]CD 6'!#REF!</definedName>
    <definedName name="INDICEALFABETICO" localSheetId="0">#REF!</definedName>
    <definedName name="INDICEALFABETICO">#REF!</definedName>
    <definedName name="inicio">[15]Grafico!$A$3</definedName>
    <definedName name="inicio1">[15]Grafico!$A$60</definedName>
    <definedName name="Input_File" localSheetId="0">#REF!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[6]Pre!$Q$3:$S$30</definedName>
    <definedName name="INTERVALS_OLD">[6]Pre!$Q$35:$S$62</definedName>
    <definedName name="INVALIDEZ" localSheetId="0">#REF!</definedName>
    <definedName name="INVALIDEZ">#REF!</definedName>
    <definedName name="IPCs_2002_3">[27]Precios!$A$337:$U$339</definedName>
    <definedName name="IPCs_2002_3a">[27]Precios!$A$373:$U$383</definedName>
    <definedName name="IPE_03_04">[27]IPE!$A$280:$M$353</definedName>
    <definedName name="jenny">'[8]Cdrs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ibor">[28]Resumen!$K$3:$R$26</definedName>
    <definedName name="LTP">[6]LTP!$A$2:$L$1000</definedName>
    <definedName name="MaleData" localSheetId="0">#REF!</definedName>
    <definedName name="MaleData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[29]Menu!$A$3:$K$12</definedName>
    <definedName name="Meses">[6]Pre!$A$68:$C$79</definedName>
    <definedName name="Meses1">'[29]Curva (2)'!$A$45:$B$56</definedName>
    <definedName name="NOM" localSheetId="0">#REF!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[29]CD!$M$11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 localSheetId="0">#REF!</definedName>
    <definedName name="NV">#REF!</definedName>
    <definedName name="NV_2" localSheetId="0">'[26]CD 6'!#REF!</definedName>
    <definedName name="NV_2">'[26]CD 6'!#REF!</definedName>
    <definedName name="OCT" localSheetId="0">#REF!</definedName>
    <definedName name="OCT">#REF!</definedName>
    <definedName name="Ordenrent" localSheetId="0">'[30]Sol traspaso'!#REF!</definedName>
    <definedName name="Ordenrent">'[30]Sol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[28]Resumen!$A$3:$I$27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[4]Hoja3!$A$368:$A$408</definedName>
    <definedName name="POBLA">[10]IECE4001!$G$3:$G$30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'[26]CD 6'!#REF!</definedName>
    <definedName name="PR_2">'[26]CD 6'!#REF!</definedName>
    <definedName name="PreCuadro">[6]Pre!$A$2:$J$32</definedName>
    <definedName name="PreCuadroA">[6]Pre!$A$34:$J$64</definedName>
    <definedName name="presenta" localSheetId="0">[3]Data!#REF!</definedName>
    <definedName name="presenta">[3]Data!#REF!</definedName>
    <definedName name="Print_Area_MI" localSheetId="0">'[31]Uso mayor2'!#REF!</definedName>
    <definedName name="Print_Area_MI">'[31]Uso mayor2'!#REF!</definedName>
    <definedName name="Proms">[21]CotizInternac!$A$137:$H$152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 localSheetId="0">#REF!</definedName>
    <definedName name="REAL">#REF!</definedName>
    <definedName name="RedsBTPLTP">[6]SOB!$B$8:$B$33</definedName>
    <definedName name="RedsCDBCRP">[6]CDMP!$H$3:$H$1801</definedName>
    <definedName name="rentames" localSheetId="0">'[30]Sol traspaso'!#REF!</definedName>
    <definedName name="rentames">'[30]Sol traspaso'!#REF!</definedName>
    <definedName name="ResEMBIe">[6]EXT!$S$312:$AA$327</definedName>
    <definedName name="ResEMBIf">[6]EXT!$S$330:$AA$345</definedName>
    <definedName name="ResEMBIp">[6]EXT!$S$293:$AA$309</definedName>
    <definedName name="rfd" localSheetId="0">[13]PAG_35!#REF!</definedName>
    <definedName name="rfd">[13]PAG_35!#REF!</definedName>
    <definedName name="RO" localSheetId="0">#REF!</definedName>
    <definedName name="RO">#REF!</definedName>
    <definedName name="RO_2" localSheetId="0">'[26]CD 6'!#REF!</definedName>
    <definedName name="RO_2">'[26]CD 6'!#REF!</definedName>
    <definedName name="sad" localSheetId="0">[13]PAG_35!#REF!</definedName>
    <definedName name="sad">[13]PAG_35!#REF!</definedName>
    <definedName name="sadgfdfs" localSheetId="0">#REF!,#REF!</definedName>
    <definedName name="sadgfdfs">#REF!,#REF!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top_at_age" localSheetId="0">#REF!</definedName>
    <definedName name="Stop_at_age">#REF!</definedName>
    <definedName name="svs" localSheetId="0">[32]PAG42!#REF!</definedName>
    <definedName name="svs">[32]PAG42!#REF!</definedName>
    <definedName name="Tab_Títulos">[14]Titles!$A$5:$E$19</definedName>
    <definedName name="tabla" localSheetId="0">#REF!</definedName>
    <definedName name="tabla">#REF!</definedName>
    <definedName name="Tabla_de_Meses">[14]Inputs!$E$52:$H$63</definedName>
    <definedName name="TablaMeses">[33]Meses!$A$1:$C$14</definedName>
    <definedName name="TC">[28]Resumen!$AH$3:$AN$18</definedName>
    <definedName name="TC_2002_3">[27]Monedas!$A$268:$U$291</definedName>
    <definedName name="TC_2002_3a">[27]Monedas!$A$356:$U$379</definedName>
    <definedName name="TCR">[28]Resumen!$U$3:$AF$18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UN" localSheetId="0">#REF!</definedName>
    <definedName name="UN">#REF!</definedName>
    <definedName name="UN_2" localSheetId="0">'[26]CD 6'!#REF!</definedName>
    <definedName name="UN_2">'[26]CD 6'!#REF!</definedName>
    <definedName name="uno" localSheetId="0">#REF!</definedName>
    <definedName name="uno">#REF!</definedName>
    <definedName name="VOLUMEN" localSheetId="0">#REF!</definedName>
    <definedName name="VOLUMEN">#REF!</definedName>
    <definedName name="x" localSheetId="0">#REF!</definedName>
    <definedName name="x">#REF!</definedName>
    <definedName name="xCol">[34]Dat!$E$1</definedName>
    <definedName name="xCurrent">[34]Dat!$C$1</definedName>
    <definedName name="xRuta">[14]Menu!$C$17:$C$17</definedName>
    <definedName name="xRuta2">[14]Menu!$C$19</definedName>
    <definedName name="xx">[21]CotizInternac!$A$1:$H$134</definedName>
    <definedName name="xxAMano">[14]c1!$N$164</definedName>
    <definedName name="xxDate" localSheetId="0">#REF!</definedName>
    <definedName name="xxDate">#REF!</definedName>
    <definedName name="xxDEF">[14]Titles!$A$27</definedName>
    <definedName name="xxDesF" localSheetId="0">#REF!</definedName>
    <definedName name="xxDesF">#REF!</definedName>
    <definedName name="xxEditarCifrasEnCuadros">[14]Inputs!$D$45</definedName>
    <definedName name="xxEscalaMínima">[35]SERIES!$V$1</definedName>
    <definedName name="xxFechaFin">[36]Tabla!$AP$3</definedName>
    <definedName name="xxFechaInicio">[36]Tabla!$AP$2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 localSheetId="0">#REF!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 localSheetId="0">#REF!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 localSheetId="0">#REF!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[14]Titles!$A$3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 localSheetId="0">#REF!</definedName>
    <definedName name="xxNumeroDeFechasC8">#REF!</definedName>
    <definedName name="xxOpcionesFAME">[14]Inputs!$A$2</definedName>
    <definedName name="xxPorcentaje">[35]SERIES!$U$1</definedName>
    <definedName name="xxPromD">[6]SerM!$V$1</definedName>
    <definedName name="xxReal">[14]Titles!$A$32</definedName>
    <definedName name="xxSecundary" localSheetId="0">#REF!</definedName>
    <definedName name="xxSecundary">#REF!</definedName>
    <definedName name="xxSelectBTP1">[6]BTPMS!$O$1</definedName>
    <definedName name="xxSelectCDB1">[6]CDMS!$N$1</definedName>
    <definedName name="xxSufijoEspañol">[14]Titles!$C$22</definedName>
    <definedName name="xxSufijoInglés">[14]Titles!$C$23</definedName>
    <definedName name="xxTC">[21]Empresas!$H$1</definedName>
    <definedName name="xxTolerance" localSheetId="0">#REF!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[6]EXT!$A$1:$P$290</definedName>
    <definedName name="YieldsFIN">[6]SerX!$A$18:$Q$31</definedName>
    <definedName name="YieldsPRM">[6]SerX!$A$2:$Q$15</definedName>
    <definedName name="zssdd" localSheetId="0">#REF!</definedName>
    <definedName name="zssdd">#REF!</definedName>
    <definedName name="zzzz" localSheetId="0">[37]PAG_33!#REF!</definedName>
    <definedName name="zzzz">[37]PAG_33!#REF!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9" i="1" l="1"/>
  <c r="L52" i="1"/>
</calcChain>
</file>

<file path=xl/sharedStrings.xml><?xml version="1.0" encoding="utf-8"?>
<sst xmlns="http://schemas.openxmlformats.org/spreadsheetml/2006/main" count="60" uniqueCount="21">
  <si>
    <t xml:space="preserve">CUADRO </t>
  </si>
  <si>
    <t>PERÚ: Mujeres y hombres con algún problema de salud, según lugar de consulta y área de residencia</t>
  </si>
  <si>
    <t>(Porcentaje)</t>
  </si>
  <si>
    <t>Área de residencia / Sexo/Lugar de consulta</t>
  </si>
  <si>
    <t>Nacional</t>
  </si>
  <si>
    <t>Mujeres</t>
  </si>
  <si>
    <t>MINSA</t>
  </si>
  <si>
    <t>EsSalud</t>
  </si>
  <si>
    <t>MINSA y EsSalud</t>
  </si>
  <si>
    <t>Hospital de FF.AA/Policiales</t>
  </si>
  <si>
    <t>Clínica/Consultorio particular</t>
  </si>
  <si>
    <t>Farmacia /Botica</t>
  </si>
  <si>
    <t>Domicilio</t>
  </si>
  <si>
    <t>Otros 1/</t>
  </si>
  <si>
    <t>Hombres</t>
  </si>
  <si>
    <t>Urbana</t>
  </si>
  <si>
    <t>Rural</t>
  </si>
  <si>
    <t>Otros 2/</t>
  </si>
  <si>
    <t>1/ Incluye las consultas realizadas con curandero, consultas en más de un establecimiento y en otro tipo de establecimiento.</t>
  </si>
  <si>
    <t>2/ Incluye establecimientos del MINSA y EsSalud, así como también los hospitales de las Fuerzas Armadas y/o Policiales, consultas con curandero, consultas en más de un establecimiento y en otro tipo de establecimiento.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</si>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</sst>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"/>
    <numFmt numFmtId="165" formatCode="##\ ###\ ###.0"/>
    <numFmt numFmtId="166" formatCode="0.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6"/>
      <color rgb="FF002060"/>
      <name val="Calibri Light"/>
      <family val="1"/>
      <scheme val="major"/>
    </font>
    <font>
      <sz val="10"/>
      <name val="Arial"/>
      <family val="2"/>
    </font>
    <font>
      <sz val="1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sz val="8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sz val="9"/>
      <color rgb="FF000000"/>
      <name val="Calibri Light"/>
      <family val="1"/>
      <scheme val="major"/>
    </font>
    <font>
      <sz val="9"/>
      <name val="Cambria"/>
      <family val="1"/>
    </font>
    <font>
      <b/>
      <sz val="8"/>
      <name val="Calibri Light"/>
      <family val="1"/>
      <scheme val="major"/>
    </font>
    <font>
      <b/>
      <sz val="7"/>
      <name val="Arial Narrow"/>
      <family val="2"/>
    </font>
    <font>
      <b/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77111117893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1" fillId="0" borderId="0"/>
    <xf numFmtId="0" fontId="5" fillId="0" borderId="0"/>
  </cellStyleXfs>
  <cellXfs count="34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2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5" fillId="0" borderId="0" xfId="1"/>
    <xf numFmtId="0" fontId="6" fillId="0" borderId="0" xfId="1" applyFont="1"/>
    <xf numFmtId="0" fontId="7" fillId="2" borderId="0" xfId="2" applyFont="1" applyFill="1" applyBorder="1" applyAlignment="1">
      <alignment horizontal="center" vertical="center"/>
    </xf>
    <xf numFmtId="0" fontId="8" fillId="0" borderId="1" xfId="2" applyFont="1" applyBorder="1"/>
    <xf numFmtId="0" fontId="6" fillId="0" borderId="1" xfId="1" applyFont="1" applyBorder="1"/>
    <xf numFmtId="0" fontId="6" fillId="0" borderId="0" xfId="1" applyFont="1" applyBorder="1"/>
    <xf numFmtId="0" fontId="9" fillId="2" borderId="2" xfId="3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center" wrapText="1"/>
    </xf>
    <xf numFmtId="0" fontId="10" fillId="0" borderId="0" xfId="2" applyFont="1" applyBorder="1" applyAlignment="1">
      <alignment vertical="center"/>
    </xf>
    <xf numFmtId="164" fontId="10" fillId="0" borderId="0" xfId="1" applyNumberFormat="1" applyFont="1" applyFill="1" applyBorder="1" applyAlignment="1">
      <alignment horizontal="right" vertical="center"/>
    </xf>
    <xf numFmtId="0" fontId="10" fillId="0" borderId="0" xfId="2" applyFont="1" applyBorder="1" applyAlignment="1">
      <alignment horizontal="left" vertical="center" indent="1"/>
    </xf>
    <xf numFmtId="165" fontId="11" fillId="3" borderId="0" xfId="1" applyNumberFormat="1" applyFont="1" applyFill="1" applyBorder="1" applyAlignment="1">
      <alignment vertical="center"/>
    </xf>
    <xf numFmtId="0" fontId="12" fillId="0" borderId="0" xfId="1" applyFont="1" applyBorder="1" applyAlignment="1">
      <alignment horizontal="left" vertical="center" indent="1"/>
    </xf>
    <xf numFmtId="166" fontId="13" fillId="0" borderId="0" xfId="1" applyNumberFormat="1" applyFont="1" applyFill="1" applyBorder="1" applyAlignment="1">
      <alignment horizontal="center" vertical="center"/>
    </xf>
    <xf numFmtId="166" fontId="13" fillId="0" borderId="0" xfId="1" applyNumberFormat="1" applyFont="1" applyFill="1" applyBorder="1" applyAlignment="1">
      <alignment horizontal="center" vertical="center" wrapText="1"/>
    </xf>
    <xf numFmtId="166" fontId="13" fillId="3" borderId="0" xfId="1" applyNumberFormat="1" applyFont="1" applyFill="1" applyBorder="1" applyAlignment="1">
      <alignment horizontal="center" vertical="center"/>
    </xf>
    <xf numFmtId="165" fontId="11" fillId="3" borderId="0" xfId="1" applyNumberFormat="1" applyFont="1" applyFill="1" applyBorder="1" applyAlignment="1">
      <alignment horizontal="center" vertical="center"/>
    </xf>
    <xf numFmtId="0" fontId="11" fillId="0" borderId="0" xfId="2" applyFont="1" applyBorder="1" applyAlignment="1">
      <alignment horizontal="left" vertical="center"/>
    </xf>
    <xf numFmtId="0" fontId="12" fillId="0" borderId="4" xfId="1" applyFont="1" applyBorder="1"/>
    <xf numFmtId="166" fontId="13" fillId="0" borderId="4" xfId="1" applyNumberFormat="1" applyFont="1" applyFill="1" applyBorder="1" applyAlignment="1">
      <alignment horizontal="center" vertical="center"/>
    </xf>
    <xf numFmtId="0" fontId="5" fillId="0" borderId="5" xfId="1" applyBorder="1"/>
    <xf numFmtId="166" fontId="8" fillId="0" borderId="3" xfId="4" applyNumberFormat="1" applyFont="1" applyFill="1" applyBorder="1" applyAlignment="1">
      <alignment vertical="center"/>
    </xf>
    <xf numFmtId="0" fontId="5" fillId="0" borderId="0" xfId="1" applyBorder="1"/>
    <xf numFmtId="166" fontId="8" fillId="0" borderId="0" xfId="4" applyNumberFormat="1" applyFont="1" applyFill="1" applyBorder="1" applyAlignment="1">
      <alignment horizontal="justify" vertical="center" wrapText="1"/>
    </xf>
    <xf numFmtId="0" fontId="14" fillId="0" borderId="0" xfId="2" applyFont="1" applyFill="1" applyBorder="1"/>
    <xf numFmtId="165" fontId="14" fillId="3" borderId="0" xfId="1" applyNumberFormat="1" applyFont="1" applyFill="1" applyBorder="1" applyAlignment="1">
      <alignment vertical="center"/>
    </xf>
    <xf numFmtId="166" fontId="8" fillId="0" borderId="0" xfId="1" applyNumberFormat="1" applyFont="1"/>
    <xf numFmtId="0" fontId="15" fillId="0" borderId="0" xfId="2" applyFont="1" applyBorder="1"/>
    <xf numFmtId="165" fontId="16" fillId="3" borderId="0" xfId="1" applyNumberFormat="1" applyFont="1" applyFill="1" applyBorder="1" applyAlignment="1">
      <alignment vertical="center"/>
    </xf>
    <xf numFmtId="166" fontId="5" fillId="0" borderId="0" xfId="1" applyNumberFormat="1"/>
  </cellXfs>
  <cellStyles count="5">
    <cellStyle name="Normal" xfId="0" builtinId="0"/>
    <cellStyle name="Normal 10" xfId="1"/>
    <cellStyle name="Normal 172" xfId="3"/>
    <cellStyle name="Normal_indicadores MILENIO-ENCO 4" xfId="2"/>
    <cellStyle name="Normal_Salud cuadros nuevos para género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DICE%20TEMATICO%20GENERO/JILLIAN/1%20Anexos%20Estad&#237;sticos/4%20CAP-IV-SALUD%202019%20Anexo%20de%20cuadros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f_cron 4.1 "/>
      <sheetName val="cronico_grupo_edad 4.2 "/>
      <sheetName val="cronico_lengua 4.3 "/>
      <sheetName val="cronico_quintiles 4.4 "/>
      <sheetName val="cronico_razones 4.5 "/>
      <sheetName val="Cuadro 4.6"/>
      <sheetName val="Cuadro 4.7"/>
      <sheetName val="Cuadro 4.8"/>
      <sheetName val="Cuadro 4.9"/>
      <sheetName val="Cuadro 4.10"/>
      <sheetName val="Cuadro 4.11-"/>
      <sheetName val="Cuadro 4.12"/>
      <sheetName val="Cu-MOK 4.13"/>
      <sheetName val="CU-HOM 4.14"/>
      <sheetName val="Cuadro 4.15"/>
      <sheetName val="Cuadro 4.16"/>
      <sheetName val="Cuadro 4.17"/>
      <sheetName val="Cuadro 4.18"/>
      <sheetName val="lugarconsu 4.19"/>
      <sheetName val="Cuadro 4.20"/>
      <sheetName val="SIS 4.21 "/>
      <sheetName val="Essalud 4.22 "/>
      <sheetName val="D1_Porcentaje_Discapac 4.23"/>
      <sheetName val="D2_Discapac_GruposEdad 4.24"/>
      <sheetName val="D3_Discapac_Tipos_Naciona 4.25"/>
      <sheetName val="D3_Discapac_Tipos_Area 4.26"/>
      <sheetName val="D3_Discapac_Tipos_Región 4.27"/>
      <sheetName val="D4_CantLim_Discapacid 4.28"/>
      <sheetName val="D5_EstCivil_12_más_Unida 4.29"/>
      <sheetName val=" ESSALUD SIS Otro 4.30"/>
      <sheetName val="D6_Población Edad Trabajar 4.31"/>
      <sheetName val="D7_Población Econ. Activa 4.32"/>
      <sheetName val="D7_Población Econ. Activa 4.3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69"/>
  <sheetViews>
    <sheetView showGridLines="0" tabSelected="1" zoomScaleNormal="100" zoomScaleSheetLayoutView="100" workbookViewId="0">
      <selection activeCell="Q47" sqref="Q47"/>
    </sheetView>
  </sheetViews>
  <sheetFormatPr baseColWidth="10" defaultRowHeight="12.75" x14ac:dyDescent="0.2"/>
  <cols>
    <col min="1" max="1" width="3.140625" style="4" customWidth="1"/>
    <col min="2" max="2" width="25.85546875" style="4" customWidth="1"/>
    <col min="3" max="5" width="5.5703125" style="4" hidden="1" customWidth="1"/>
    <col min="6" max="17" width="5.5703125" style="4" customWidth="1"/>
    <col min="18" max="16384" width="11.42578125" style="4"/>
  </cols>
  <sheetData>
    <row r="1" spans="1:17" ht="63" customHeight="1" x14ac:dyDescent="0.2">
      <c r="A1" s="1" t="s">
        <v>0</v>
      </c>
      <c r="B1" s="2">
        <v>4.1900000000000004</v>
      </c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3.5" customHeight="1" x14ac:dyDescent="0.2">
      <c r="A2" s="5"/>
      <c r="C2" s="6" t="s">
        <v>2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3.75" customHeight="1" thickBot="1" x14ac:dyDescent="0.25">
      <c r="A3" s="5"/>
      <c r="B3" s="7"/>
      <c r="C3" s="7"/>
      <c r="D3" s="7"/>
      <c r="E3" s="7"/>
      <c r="F3" s="8"/>
      <c r="G3" s="8"/>
      <c r="H3" s="8"/>
      <c r="I3" s="9"/>
      <c r="J3" s="9"/>
      <c r="K3" s="5"/>
      <c r="L3" s="5"/>
    </row>
    <row r="4" spans="1:17" ht="28.5" customHeight="1" thickBot="1" x14ac:dyDescent="0.25">
      <c r="A4" s="5"/>
      <c r="B4" s="10" t="s">
        <v>3</v>
      </c>
      <c r="C4" s="10">
        <v>2004</v>
      </c>
      <c r="D4" s="10">
        <v>2005</v>
      </c>
      <c r="E4" s="10">
        <v>2006</v>
      </c>
      <c r="F4" s="10">
        <v>2007</v>
      </c>
      <c r="G4" s="10">
        <v>2008</v>
      </c>
      <c r="H4" s="10">
        <v>2009</v>
      </c>
      <c r="I4" s="10">
        <v>2010</v>
      </c>
      <c r="J4" s="10">
        <v>2011</v>
      </c>
      <c r="K4" s="10">
        <v>2012</v>
      </c>
      <c r="L4" s="10">
        <v>2013</v>
      </c>
      <c r="M4" s="10">
        <v>2014</v>
      </c>
      <c r="N4" s="10">
        <v>2015</v>
      </c>
      <c r="O4" s="10">
        <v>2016</v>
      </c>
      <c r="P4" s="10">
        <v>2017</v>
      </c>
      <c r="Q4" s="10">
        <v>2018</v>
      </c>
    </row>
    <row r="5" spans="1:17" ht="3.75" customHeight="1" x14ac:dyDescent="0.2">
      <c r="A5" s="5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7" ht="12" customHeight="1" x14ac:dyDescent="0.2">
      <c r="A6" s="5"/>
      <c r="B6" s="12" t="s">
        <v>4</v>
      </c>
      <c r="C6" s="13"/>
      <c r="D6" s="13"/>
      <c r="E6" s="13"/>
      <c r="F6" s="13"/>
      <c r="G6" s="13"/>
      <c r="H6" s="13"/>
      <c r="I6" s="13"/>
      <c r="J6" s="13"/>
      <c r="K6" s="9"/>
      <c r="L6" s="9"/>
      <c r="M6" s="9"/>
      <c r="N6" s="9"/>
    </row>
    <row r="7" spans="1:17" ht="12" customHeight="1" x14ac:dyDescent="0.2">
      <c r="A7" s="5"/>
      <c r="B7" s="14" t="s">
        <v>5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7" ht="12" customHeight="1" x14ac:dyDescent="0.2">
      <c r="A8" s="5"/>
      <c r="B8" s="16" t="s">
        <v>6</v>
      </c>
      <c r="C8" s="17">
        <v>17.799702146902352</v>
      </c>
      <c r="D8" s="17">
        <v>15.705710505830679</v>
      </c>
      <c r="E8" s="17">
        <v>15.678835261950841</v>
      </c>
      <c r="F8" s="17">
        <v>16.728163835704894</v>
      </c>
      <c r="G8" s="17">
        <v>17.514012110164234</v>
      </c>
      <c r="H8" s="17">
        <v>17.750845605146022</v>
      </c>
      <c r="I8" s="17">
        <v>16.754998328001601</v>
      </c>
      <c r="J8" s="17">
        <v>15.878867276389188</v>
      </c>
      <c r="K8" s="17">
        <v>15.129253031120477</v>
      </c>
      <c r="L8" s="18">
        <v>16.97550855361639</v>
      </c>
      <c r="M8" s="18">
        <v>16.3</v>
      </c>
      <c r="N8" s="18">
        <v>17.429868558553355</v>
      </c>
      <c r="O8" s="18">
        <v>18.094616697007723</v>
      </c>
      <c r="P8" s="18">
        <v>16.470499698372979</v>
      </c>
      <c r="Q8" s="18">
        <v>16.418446527579754</v>
      </c>
    </row>
    <row r="9" spans="1:17" ht="12" customHeight="1" x14ac:dyDescent="0.2">
      <c r="A9" s="5"/>
      <c r="B9" s="16" t="s">
        <v>7</v>
      </c>
      <c r="C9" s="17">
        <v>6.8413489168495305</v>
      </c>
      <c r="D9" s="17">
        <v>6.2521512020317331</v>
      </c>
      <c r="E9" s="17">
        <v>5.7712967578922987</v>
      </c>
      <c r="F9" s="17">
        <v>5.6490641019155721</v>
      </c>
      <c r="G9" s="17">
        <v>5.5614854465438981</v>
      </c>
      <c r="H9" s="17">
        <v>5.8275942816772046</v>
      </c>
      <c r="I9" s="17">
        <v>6.0442115089777744</v>
      </c>
      <c r="J9" s="17">
        <v>6.3297135867777561</v>
      </c>
      <c r="K9" s="17">
        <v>6.5479634893455012</v>
      </c>
      <c r="L9" s="18">
        <v>6.4207768166281527</v>
      </c>
      <c r="M9" s="18">
        <v>6.7</v>
      </c>
      <c r="N9" s="18">
        <v>7.1465663418785841</v>
      </c>
      <c r="O9" s="18">
        <v>6.5274585900623929</v>
      </c>
      <c r="P9" s="18">
        <v>6.4418418635443917</v>
      </c>
      <c r="Q9" s="18">
        <v>6.2569904068850919</v>
      </c>
    </row>
    <row r="10" spans="1:17" ht="12" customHeight="1" x14ac:dyDescent="0.2">
      <c r="A10" s="5"/>
      <c r="B10" s="16" t="s">
        <v>8</v>
      </c>
      <c r="C10" s="17">
        <v>0.11377541931714658</v>
      </c>
      <c r="D10" s="17">
        <v>0.10163464680320673</v>
      </c>
      <c r="E10" s="17">
        <v>5.9456153062024397E-2</v>
      </c>
      <c r="F10" s="17">
        <v>4.4622496128494567E-2</v>
      </c>
      <c r="G10" s="17">
        <v>7.8573158873405935E-2</v>
      </c>
      <c r="H10" s="17">
        <v>9.3643558968632579E-2</v>
      </c>
      <c r="I10" s="17">
        <v>8.124597469711653E-2</v>
      </c>
      <c r="J10" s="17">
        <v>0.11376116796987831</v>
      </c>
      <c r="K10" s="17">
        <v>8.6655094711300992E-2</v>
      </c>
      <c r="L10" s="18">
        <v>6.3647341782983702E-2</v>
      </c>
      <c r="M10" s="18">
        <v>0.1</v>
      </c>
      <c r="N10" s="18">
        <v>6.2935386365932544E-2</v>
      </c>
      <c r="O10" s="18">
        <v>7.6783545854023832E-2</v>
      </c>
      <c r="P10" s="18">
        <v>5.1277144180511568E-2</v>
      </c>
      <c r="Q10" s="18">
        <v>8.072908134769452E-2</v>
      </c>
    </row>
    <row r="11" spans="1:17" ht="12" customHeight="1" x14ac:dyDescent="0.2">
      <c r="A11" s="5"/>
      <c r="B11" s="16" t="s">
        <v>9</v>
      </c>
      <c r="C11" s="17">
        <v>0.54318188550225954</v>
      </c>
      <c r="D11" s="17">
        <v>0.46472268893602209</v>
      </c>
      <c r="E11" s="17">
        <v>0.44840055624384162</v>
      </c>
      <c r="F11" s="17">
        <v>0.32339493335379749</v>
      </c>
      <c r="G11" s="17">
        <v>0.38783836147048439</v>
      </c>
      <c r="H11" s="17">
        <v>0.50427848218523763</v>
      </c>
      <c r="I11" s="17">
        <v>0.34033368208496623</v>
      </c>
      <c r="J11" s="17">
        <v>0.3097379202636753</v>
      </c>
      <c r="K11" s="17">
        <v>0.4693074816597923</v>
      </c>
      <c r="L11" s="17">
        <v>0.34780519313009683</v>
      </c>
      <c r="M11" s="17">
        <v>0.4</v>
      </c>
      <c r="N11" s="17">
        <v>0.33057170530859853</v>
      </c>
      <c r="O11" s="17">
        <v>0.27032130369012169</v>
      </c>
      <c r="P11" s="17">
        <v>0.27925320752276866</v>
      </c>
      <c r="Q11" s="17">
        <v>0.21161317344311814</v>
      </c>
    </row>
    <row r="12" spans="1:17" ht="12" customHeight="1" x14ac:dyDescent="0.2">
      <c r="A12" s="5"/>
      <c r="B12" s="16" t="s">
        <v>10</v>
      </c>
      <c r="C12" s="17">
        <v>4.625813096237712</v>
      </c>
      <c r="D12" s="17">
        <v>4.8829515766440119</v>
      </c>
      <c r="E12" s="17">
        <v>5.4961384052105977</v>
      </c>
      <c r="F12" s="17">
        <v>6.1207092294027312</v>
      </c>
      <c r="G12" s="17">
        <v>6.728319661648384</v>
      </c>
      <c r="H12" s="17">
        <v>7.6570855473761492</v>
      </c>
      <c r="I12" s="17">
        <v>7.2849625144837757</v>
      </c>
      <c r="J12" s="17">
        <v>7.1349538980406981</v>
      </c>
      <c r="K12" s="17">
        <v>8.5480870240497939</v>
      </c>
      <c r="L12" s="17">
        <v>8.1785738126566603</v>
      </c>
      <c r="M12" s="17">
        <v>8.1999999999999993</v>
      </c>
      <c r="N12" s="17">
        <v>7.3508998053384094</v>
      </c>
      <c r="O12" s="17">
        <v>6.9943131476676443</v>
      </c>
      <c r="P12" s="17">
        <v>6.9649169721042758</v>
      </c>
      <c r="Q12" s="17">
        <v>7.089381392201286</v>
      </c>
    </row>
    <row r="13" spans="1:17" ht="12" customHeight="1" x14ac:dyDescent="0.2">
      <c r="A13" s="5"/>
      <c r="B13" s="16" t="s">
        <v>11</v>
      </c>
      <c r="C13" s="17">
        <v>8.3199237416182257</v>
      </c>
      <c r="D13" s="17">
        <v>10.219454003977757</v>
      </c>
      <c r="E13" s="17">
        <v>9.1530727797507598</v>
      </c>
      <c r="F13" s="17">
        <v>11.474696579097401</v>
      </c>
      <c r="G13" s="17">
        <v>12.994323206264946</v>
      </c>
      <c r="H13" s="17">
        <v>13.718268304346587</v>
      </c>
      <c r="I13" s="17">
        <v>14.227502239329354</v>
      </c>
      <c r="J13" s="17">
        <v>14.146121529560796</v>
      </c>
      <c r="K13" s="17">
        <v>14.304911792300224</v>
      </c>
      <c r="L13" s="17">
        <v>13.353855294531581</v>
      </c>
      <c r="M13" s="17">
        <v>14.2</v>
      </c>
      <c r="N13" s="17">
        <v>15.086765438103662</v>
      </c>
      <c r="O13" s="17">
        <v>15.813370730186676</v>
      </c>
      <c r="P13" s="17">
        <v>16.407352741252264</v>
      </c>
      <c r="Q13" s="17">
        <v>17.193077049651869</v>
      </c>
    </row>
    <row r="14" spans="1:17" ht="12" customHeight="1" x14ac:dyDescent="0.2">
      <c r="A14" s="5"/>
      <c r="B14" s="16" t="s">
        <v>12</v>
      </c>
      <c r="C14" s="17">
        <v>0.30183046461002117</v>
      </c>
      <c r="D14" s="17">
        <v>0.40466040362229816</v>
      </c>
      <c r="E14" s="17">
        <v>0.29956825647057189</v>
      </c>
      <c r="F14" s="17">
        <v>0.2302195247623206</v>
      </c>
      <c r="G14" s="17">
        <v>0.1566641745719643</v>
      </c>
      <c r="H14" s="17">
        <v>0.33146263929699094</v>
      </c>
      <c r="I14" s="17">
        <v>0.29679880751727789</v>
      </c>
      <c r="J14" s="17">
        <v>0.1731286759772877</v>
      </c>
      <c r="K14" s="17">
        <v>0.21242600341835818</v>
      </c>
      <c r="L14" s="17">
        <v>0.16382764323155374</v>
      </c>
      <c r="M14" s="17">
        <v>0.1</v>
      </c>
      <c r="N14" s="17">
        <v>0.41110258422757129</v>
      </c>
      <c r="O14" s="17">
        <v>0.37132141315785583</v>
      </c>
      <c r="P14" s="17">
        <v>0.23634841477307952</v>
      </c>
      <c r="Q14" s="17">
        <v>0.20716783596951571</v>
      </c>
    </row>
    <row r="15" spans="1:17" ht="12" customHeight="1" x14ac:dyDescent="0.2">
      <c r="A15" s="5"/>
      <c r="B15" s="16" t="s">
        <v>13</v>
      </c>
      <c r="C15" s="17">
        <v>0.68376304462310911</v>
      </c>
      <c r="D15" s="17">
        <v>0.73347217563080314</v>
      </c>
      <c r="E15" s="17">
        <v>0.58921118015769347</v>
      </c>
      <c r="F15" s="17">
        <v>0.70984882258491011</v>
      </c>
      <c r="G15" s="17">
        <v>0.83755414193771127</v>
      </c>
      <c r="H15" s="17">
        <v>0.72683730034921135</v>
      </c>
      <c r="I15" s="17">
        <v>0.83374193062452517</v>
      </c>
      <c r="J15" s="17">
        <v>0.83134359604998465</v>
      </c>
      <c r="K15" s="17">
        <v>0.72751764661494545</v>
      </c>
      <c r="L15" s="19">
        <v>0.42579753929408171</v>
      </c>
      <c r="M15" s="19">
        <v>0.5</v>
      </c>
      <c r="N15" s="19">
        <v>0.53686983340177374</v>
      </c>
      <c r="O15" s="19">
        <v>0.525946246143153</v>
      </c>
      <c r="P15" s="19">
        <v>0.4426711844632954</v>
      </c>
      <c r="Q15" s="19">
        <v>0.52192538248348108</v>
      </c>
    </row>
    <row r="16" spans="1:17" ht="12" customHeight="1" x14ac:dyDescent="0.2">
      <c r="A16" s="5"/>
      <c r="B16" s="14" t="s">
        <v>14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</row>
    <row r="17" spans="1:17" ht="12" customHeight="1" x14ac:dyDescent="0.2">
      <c r="A17" s="5"/>
      <c r="B17" s="16" t="s">
        <v>6</v>
      </c>
      <c r="C17" s="17">
        <v>16.233269757018412</v>
      </c>
      <c r="D17" s="17">
        <v>14.897709725377098</v>
      </c>
      <c r="E17" s="17">
        <v>15.191267324758378</v>
      </c>
      <c r="F17" s="17">
        <v>14.57787234183456</v>
      </c>
      <c r="G17" s="17">
        <v>15.566222031144189</v>
      </c>
      <c r="H17" s="17">
        <v>15.395905162680432</v>
      </c>
      <c r="I17" s="17">
        <v>13.530697016949803</v>
      </c>
      <c r="J17" s="17">
        <v>13.158212838290329</v>
      </c>
      <c r="K17" s="17">
        <v>12.48965045765112</v>
      </c>
      <c r="L17" s="18">
        <v>14.239539048574956</v>
      </c>
      <c r="M17" s="18">
        <v>13.7</v>
      </c>
      <c r="N17" s="18">
        <v>14.11313515847664</v>
      </c>
      <c r="O17" s="18">
        <v>14.053989849552352</v>
      </c>
      <c r="P17" s="18">
        <v>13.425232042077303</v>
      </c>
      <c r="Q17" s="18">
        <v>12.977499682147965</v>
      </c>
    </row>
    <row r="18" spans="1:17" ht="12" customHeight="1" x14ac:dyDescent="0.2">
      <c r="A18" s="5"/>
      <c r="B18" s="16" t="s">
        <v>7</v>
      </c>
      <c r="C18" s="17">
        <v>6.3401067364029364</v>
      </c>
      <c r="D18" s="17">
        <v>5.5016144779193024</v>
      </c>
      <c r="E18" s="17">
        <v>5.4749788270771029</v>
      </c>
      <c r="F18" s="17">
        <v>5.1861637104019902</v>
      </c>
      <c r="G18" s="17">
        <v>5.2171384551550739</v>
      </c>
      <c r="H18" s="17">
        <v>5.6871375937467592</v>
      </c>
      <c r="I18" s="17">
        <v>5.582115339858686</v>
      </c>
      <c r="J18" s="17">
        <v>5.7367836554458558</v>
      </c>
      <c r="K18" s="17">
        <v>5.7118509179223791</v>
      </c>
      <c r="L18" s="18">
        <v>5.9795623785818774</v>
      </c>
      <c r="M18" s="18">
        <v>5.8</v>
      </c>
      <c r="N18" s="18">
        <v>6.302251802202238</v>
      </c>
      <c r="O18" s="18">
        <v>5.4459997486978198</v>
      </c>
      <c r="P18" s="18">
        <v>5.1727270545553452</v>
      </c>
      <c r="Q18" s="18">
        <v>5.3977921076711146</v>
      </c>
    </row>
    <row r="19" spans="1:17" ht="12" customHeight="1" x14ac:dyDescent="0.2">
      <c r="A19" s="5"/>
      <c r="B19" s="16" t="s">
        <v>8</v>
      </c>
      <c r="C19" s="17">
        <v>0.11735879756629114</v>
      </c>
      <c r="D19" s="17">
        <v>4.7663647431189768E-2</v>
      </c>
      <c r="E19" s="17">
        <v>9.4359912350615929E-2</v>
      </c>
      <c r="F19" s="17">
        <v>9.5227066327660911E-2</v>
      </c>
      <c r="G19" s="17">
        <v>8.0115319500369334E-2</v>
      </c>
      <c r="H19" s="17">
        <v>8.8781793316506E-2</v>
      </c>
      <c r="I19" s="17">
        <v>0.10857761149760121</v>
      </c>
      <c r="J19" s="17">
        <v>8.058980341208781E-2</v>
      </c>
      <c r="K19" s="17">
        <v>4.3892398418114348E-2</v>
      </c>
      <c r="L19" s="18">
        <v>7.985171399660361E-2</v>
      </c>
      <c r="M19" s="18">
        <v>0.1</v>
      </c>
      <c r="N19" s="18">
        <v>8.7314233791469201E-2</v>
      </c>
      <c r="O19" s="18">
        <v>3.6083884340113843E-2</v>
      </c>
      <c r="P19" s="18">
        <v>6.5534250641200623E-2</v>
      </c>
      <c r="Q19" s="18">
        <v>3.1551382455555742E-2</v>
      </c>
    </row>
    <row r="20" spans="1:17" ht="12" customHeight="1" x14ac:dyDescent="0.2">
      <c r="A20" s="5"/>
      <c r="B20" s="16" t="s">
        <v>9</v>
      </c>
      <c r="C20" s="17">
        <v>0.75232392259054892</v>
      </c>
      <c r="D20" s="17">
        <v>0.65510220170469158</v>
      </c>
      <c r="E20" s="17">
        <v>0.49275739760838005</v>
      </c>
      <c r="F20" s="17">
        <v>0.68845875352647024</v>
      </c>
      <c r="G20" s="17">
        <v>0.45003171627363775</v>
      </c>
      <c r="H20" s="17">
        <v>0.61711061346406137</v>
      </c>
      <c r="I20" s="17">
        <v>0.43123847950661048</v>
      </c>
      <c r="J20" s="17">
        <v>0.40474189458634263</v>
      </c>
      <c r="K20" s="17">
        <v>0.58706585155187907</v>
      </c>
      <c r="L20" s="17">
        <v>0.39754337003890594</v>
      </c>
      <c r="M20" s="17">
        <v>0.4</v>
      </c>
      <c r="N20" s="17">
        <v>0.33529704351859557</v>
      </c>
      <c r="O20" s="17">
        <v>0.30990250311129869</v>
      </c>
      <c r="P20" s="17">
        <v>0.25859641826382751</v>
      </c>
      <c r="Q20" s="17">
        <v>0.29316234021757959</v>
      </c>
    </row>
    <row r="21" spans="1:17" ht="12" customHeight="1" x14ac:dyDescent="0.2">
      <c r="A21" s="5"/>
      <c r="B21" s="16" t="s">
        <v>10</v>
      </c>
      <c r="C21" s="17">
        <v>4.0703396544264372</v>
      </c>
      <c r="D21" s="17">
        <v>4.0848292042029426</v>
      </c>
      <c r="E21" s="17">
        <v>5.1407488702089648</v>
      </c>
      <c r="F21" s="17">
        <v>5.9805366022533963</v>
      </c>
      <c r="G21" s="17">
        <v>5.9869208164263279</v>
      </c>
      <c r="H21" s="17">
        <v>6.6385224904745215</v>
      </c>
      <c r="I21" s="17">
        <v>6.8817375270583696</v>
      </c>
      <c r="J21" s="17">
        <v>6.0215719888703125</v>
      </c>
      <c r="K21" s="17">
        <v>7.3650599605705596</v>
      </c>
      <c r="L21" s="17">
        <v>7.215784283236955</v>
      </c>
      <c r="M21" s="17">
        <v>6.5</v>
      </c>
      <c r="N21" s="17">
        <v>6.6337308656730603</v>
      </c>
      <c r="O21" s="17">
        <v>6.4360125438564655</v>
      </c>
      <c r="P21" s="17">
        <v>6.0331751951574679</v>
      </c>
      <c r="Q21" s="17">
        <v>6.3910406559980943</v>
      </c>
    </row>
    <row r="22" spans="1:17" ht="12" customHeight="1" x14ac:dyDescent="0.2">
      <c r="A22" s="5"/>
      <c r="B22" s="16" t="s">
        <v>11</v>
      </c>
      <c r="C22" s="17">
        <v>9.006243811749</v>
      </c>
      <c r="D22" s="17">
        <v>10.972402959067079</v>
      </c>
      <c r="E22" s="17">
        <v>10.369930211224716</v>
      </c>
      <c r="F22" s="17">
        <v>12.143025596039868</v>
      </c>
      <c r="G22" s="17">
        <v>14.457337404163518</v>
      </c>
      <c r="H22" s="17">
        <v>15.587837408093181</v>
      </c>
      <c r="I22" s="17">
        <v>16.401404849829341</v>
      </c>
      <c r="J22" s="17">
        <v>15.959602592290539</v>
      </c>
      <c r="K22" s="17">
        <v>15.770182341177872</v>
      </c>
      <c r="L22" s="17">
        <v>15.621957011514862</v>
      </c>
      <c r="M22" s="17">
        <v>16.8</v>
      </c>
      <c r="N22" s="17">
        <v>17.137955873233491</v>
      </c>
      <c r="O22" s="17">
        <v>18.544238041570367</v>
      </c>
      <c r="P22" s="17">
        <v>18.598752679283038</v>
      </c>
      <c r="Q22" s="17">
        <v>20.136708365792892</v>
      </c>
    </row>
    <row r="23" spans="1:17" ht="12" customHeight="1" x14ac:dyDescent="0.2">
      <c r="A23" s="5"/>
      <c r="B23" s="16" t="s">
        <v>12</v>
      </c>
      <c r="C23" s="17">
        <v>0.21208101535016904</v>
      </c>
      <c r="D23" s="17">
        <v>0.19175195009839566</v>
      </c>
      <c r="E23" s="17">
        <v>0.15266673875436004</v>
      </c>
      <c r="F23" s="17">
        <v>0.25939742652269976</v>
      </c>
      <c r="G23" s="17">
        <v>0.17165990618203722</v>
      </c>
      <c r="H23" s="17">
        <v>0.22417362088297141</v>
      </c>
      <c r="I23" s="17">
        <v>0.17926288324231351</v>
      </c>
      <c r="J23" s="17">
        <v>0.14039662681700121</v>
      </c>
      <c r="K23" s="17">
        <v>0.16528226646414748</v>
      </c>
      <c r="L23" s="17">
        <v>0.16276777336677262</v>
      </c>
      <c r="M23" s="17">
        <v>0.1</v>
      </c>
      <c r="N23" s="17">
        <v>0.32545986315392578</v>
      </c>
      <c r="O23" s="17">
        <v>0.38773224611044477</v>
      </c>
      <c r="P23" s="17">
        <v>0.28289763713845423</v>
      </c>
      <c r="Q23" s="17">
        <v>0.17523237882183687</v>
      </c>
    </row>
    <row r="24" spans="1:17" ht="12" customHeight="1" x14ac:dyDescent="0.2">
      <c r="A24" s="5"/>
      <c r="B24" s="16" t="s">
        <v>13</v>
      </c>
      <c r="C24" s="17">
        <v>0.73666796262410661</v>
      </c>
      <c r="D24" s="17">
        <v>0.86364280010004624</v>
      </c>
      <c r="E24" s="17">
        <v>0.6255584879906666</v>
      </c>
      <c r="F24" s="17">
        <v>0.79780482514814777</v>
      </c>
      <c r="G24" s="17">
        <v>0.88685348768307404</v>
      </c>
      <c r="H24" s="17">
        <v>0.85885089589490571</v>
      </c>
      <c r="I24" s="17">
        <v>1.0484164874324515</v>
      </c>
      <c r="J24" s="17">
        <v>1.0034488903895991</v>
      </c>
      <c r="K24" s="17">
        <v>0.6707932192224233</v>
      </c>
      <c r="L24" s="19">
        <v>0.56662610731687613</v>
      </c>
      <c r="M24" s="19">
        <v>0.4</v>
      </c>
      <c r="N24" s="19">
        <v>0.63975346584052872</v>
      </c>
      <c r="O24" s="19">
        <v>0.69832917728234034</v>
      </c>
      <c r="P24" s="19">
        <v>0.53609595927023357</v>
      </c>
      <c r="Q24" s="19">
        <v>0.46572854486975901</v>
      </c>
    </row>
    <row r="25" spans="1:17" ht="3" customHeight="1" x14ac:dyDescent="0.2">
      <c r="A25" s="5"/>
      <c r="B25" s="21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1:17" ht="12" customHeight="1" x14ac:dyDescent="0.2">
      <c r="A26" s="5"/>
      <c r="B26" s="12" t="s">
        <v>15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</row>
    <row r="27" spans="1:17" ht="12" customHeight="1" x14ac:dyDescent="0.2">
      <c r="A27" s="5"/>
      <c r="B27" s="14" t="s">
        <v>5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1:17" ht="12" customHeight="1" x14ac:dyDescent="0.2">
      <c r="A28" s="5"/>
      <c r="B28" s="16" t="s">
        <v>6</v>
      </c>
      <c r="C28" s="17">
        <v>16.517796971398791</v>
      </c>
      <c r="D28" s="17">
        <v>14.184418082624894</v>
      </c>
      <c r="E28" s="17">
        <v>13.660211681601073</v>
      </c>
      <c r="F28" s="17">
        <v>14.040265147186043</v>
      </c>
      <c r="G28" s="17">
        <v>13.954599962066865</v>
      </c>
      <c r="H28" s="17">
        <v>14.685358824512296</v>
      </c>
      <c r="I28" s="17">
        <v>13.533406524477574</v>
      </c>
      <c r="J28" s="17">
        <v>12.408027096846517</v>
      </c>
      <c r="K28" s="17">
        <v>11.992600671353843</v>
      </c>
      <c r="L28" s="18">
        <v>13.457107775638189</v>
      </c>
      <c r="M28" s="18">
        <v>12.9</v>
      </c>
      <c r="N28" s="18">
        <v>14.152730914966419</v>
      </c>
      <c r="O28" s="18">
        <v>14.663877387348553</v>
      </c>
      <c r="P28" s="18">
        <v>13.291775811642886</v>
      </c>
      <c r="Q28" s="18">
        <v>13.410024771051926</v>
      </c>
    </row>
    <row r="29" spans="1:17" ht="12" customHeight="1" x14ac:dyDescent="0.2">
      <c r="A29" s="5"/>
      <c r="B29" s="16" t="s">
        <v>7</v>
      </c>
      <c r="C29" s="17">
        <v>9.0689471746892369</v>
      </c>
      <c r="D29" s="17">
        <v>8.382548442763909</v>
      </c>
      <c r="E29" s="17">
        <v>7.6787692689656168</v>
      </c>
      <c r="F29" s="17">
        <v>7.4190079318905786</v>
      </c>
      <c r="G29" s="17">
        <v>7.2620052933826145</v>
      </c>
      <c r="H29" s="17">
        <v>7.5169120285930351</v>
      </c>
      <c r="I29" s="17">
        <v>7.6479145316730266</v>
      </c>
      <c r="J29" s="17">
        <v>7.9492955644239247</v>
      </c>
      <c r="K29" s="17">
        <v>8.221611840316509</v>
      </c>
      <c r="L29" s="18">
        <v>7.9851815916846052</v>
      </c>
      <c r="M29" s="18">
        <v>8.4</v>
      </c>
      <c r="N29" s="18">
        <v>8.9177043848760391</v>
      </c>
      <c r="O29" s="18">
        <v>8.0281974649170245</v>
      </c>
      <c r="P29" s="18">
        <v>7.8755636866128951</v>
      </c>
      <c r="Q29" s="18">
        <v>7.5992896729427093</v>
      </c>
    </row>
    <row r="30" spans="1:17" ht="12" customHeight="1" x14ac:dyDescent="0.2">
      <c r="A30" s="5"/>
      <c r="B30" s="16" t="s">
        <v>8</v>
      </c>
      <c r="C30" s="17">
        <v>0.1318211572828768</v>
      </c>
      <c r="D30" s="17">
        <v>0.13564315613821182</v>
      </c>
      <c r="E30" s="17">
        <v>7.5797289910073173E-2</v>
      </c>
      <c r="F30" s="17">
        <v>5.7170100230633542E-2</v>
      </c>
      <c r="G30" s="17">
        <v>0.1049964027538174</v>
      </c>
      <c r="H30" s="17">
        <v>0.12127418672741343</v>
      </c>
      <c r="I30" s="17">
        <v>9.4070653761539613E-2</v>
      </c>
      <c r="J30" s="17">
        <v>0.14054848453938965</v>
      </c>
      <c r="K30" s="17">
        <v>0.10980425053344897</v>
      </c>
      <c r="L30" s="18">
        <v>7.2122721287837407E-2</v>
      </c>
      <c r="M30" s="18">
        <v>0.1</v>
      </c>
      <c r="N30" s="18">
        <v>7.6049430915959823E-2</v>
      </c>
      <c r="O30" s="18">
        <v>9.2898473809316429E-2</v>
      </c>
      <c r="P30" s="18">
        <v>5.6405205947094701E-2</v>
      </c>
      <c r="Q30" s="18">
        <v>9.4367926813679642E-2</v>
      </c>
    </row>
    <row r="31" spans="1:17" ht="12" customHeight="1" x14ac:dyDescent="0.2">
      <c r="A31" s="5"/>
      <c r="B31" s="16" t="s">
        <v>9</v>
      </c>
      <c r="C31" s="17">
        <v>0.75082593027761424</v>
      </c>
      <c r="D31" s="17">
        <v>0.63835150267346297</v>
      </c>
      <c r="E31" s="17">
        <v>0.60654985366327274</v>
      </c>
      <c r="F31" s="17">
        <v>0.42105486664349945</v>
      </c>
      <c r="G31" s="17">
        <v>0.50999088148586702</v>
      </c>
      <c r="H31" s="17">
        <v>0.67664423345059277</v>
      </c>
      <c r="I31" s="17">
        <v>0.44110884743355322</v>
      </c>
      <c r="J31" s="17">
        <v>0.40227536192785057</v>
      </c>
      <c r="K31" s="17">
        <v>0.60530733732434894</v>
      </c>
      <c r="L31" s="17">
        <v>0.44324947520146385</v>
      </c>
      <c r="M31" s="17">
        <v>0.5</v>
      </c>
      <c r="N31" s="17">
        <v>0.42455303872003369</v>
      </c>
      <c r="O31" s="17">
        <v>0.33362903551844042</v>
      </c>
      <c r="P31" s="17">
        <v>0.35031193810457972</v>
      </c>
      <c r="Q31" s="17">
        <v>0.26223778402616149</v>
      </c>
    </row>
    <row r="32" spans="1:17" ht="12" customHeight="1" x14ac:dyDescent="0.2">
      <c r="A32" s="5"/>
      <c r="B32" s="16" t="s">
        <v>10</v>
      </c>
      <c r="C32" s="17">
        <v>5.857848462885717</v>
      </c>
      <c r="D32" s="17">
        <v>6.2176403540186032</v>
      </c>
      <c r="E32" s="17">
        <v>6.9339506653557175</v>
      </c>
      <c r="F32" s="17">
        <v>7.4869042721920254</v>
      </c>
      <c r="G32" s="17">
        <v>8.2822953513321647</v>
      </c>
      <c r="H32" s="17">
        <v>9.3255688475487197</v>
      </c>
      <c r="I32" s="17">
        <v>8.8580989649119015</v>
      </c>
      <c r="J32" s="17">
        <v>8.344132229066334</v>
      </c>
      <c r="K32" s="17">
        <v>10.064556222552913</v>
      </c>
      <c r="L32" s="17">
        <v>9.6081080785536166</v>
      </c>
      <c r="M32" s="17">
        <v>9.6999999999999993</v>
      </c>
      <c r="N32" s="17">
        <v>8.6199548022830434</v>
      </c>
      <c r="O32" s="17">
        <v>8.142083907742153</v>
      </c>
      <c r="P32" s="17">
        <v>7.9793538271738091</v>
      </c>
      <c r="Q32" s="17">
        <v>8.1330430004518419</v>
      </c>
    </row>
    <row r="33" spans="1:17" ht="12" customHeight="1" x14ac:dyDescent="0.2">
      <c r="A33" s="5"/>
      <c r="B33" s="16" t="s">
        <v>11</v>
      </c>
      <c r="C33" s="17">
        <v>9.7220875111656078</v>
      </c>
      <c r="D33" s="17">
        <v>12.572035889797393</v>
      </c>
      <c r="E33" s="17">
        <v>10.80438294391087</v>
      </c>
      <c r="F33" s="17">
        <v>14.093962844022265</v>
      </c>
      <c r="G33" s="17">
        <v>15.479677828783448</v>
      </c>
      <c r="H33" s="17">
        <v>16.640085992300204</v>
      </c>
      <c r="I33" s="17">
        <v>16.594748015116881</v>
      </c>
      <c r="J33" s="17">
        <v>16.10422250283484</v>
      </c>
      <c r="K33" s="17">
        <v>15.994371105663641</v>
      </c>
      <c r="L33" s="17">
        <v>14.647243024809509</v>
      </c>
      <c r="M33" s="17">
        <v>16.100000000000001</v>
      </c>
      <c r="N33" s="17">
        <v>16.717259831939415</v>
      </c>
      <c r="O33" s="17">
        <v>17.695083096475603</v>
      </c>
      <c r="P33" s="17">
        <v>18.381684854091102</v>
      </c>
      <c r="Q33" s="17">
        <v>19.086791675918011</v>
      </c>
    </row>
    <row r="34" spans="1:17" ht="12" customHeight="1" x14ac:dyDescent="0.2">
      <c r="A34" s="5"/>
      <c r="B34" s="16" t="s">
        <v>12</v>
      </c>
      <c r="C34" s="17">
        <v>0.30374435736907068</v>
      </c>
      <c r="D34" s="17">
        <v>0.45012759753519582</v>
      </c>
      <c r="E34" s="17">
        <v>0.32911666869699124</v>
      </c>
      <c r="F34" s="17">
        <v>0.20142985655122858</v>
      </c>
      <c r="G34" s="17">
        <v>0.17422895616422909</v>
      </c>
      <c r="H34" s="17">
        <v>0.40275547296472575</v>
      </c>
      <c r="I34" s="17">
        <v>0.34872767519993225</v>
      </c>
      <c r="J34" s="17">
        <v>0.19143236555033069</v>
      </c>
      <c r="K34" s="17">
        <v>0.23003342130999194</v>
      </c>
      <c r="L34" s="17">
        <v>0.16469283625185535</v>
      </c>
      <c r="M34" s="17">
        <v>0.1</v>
      </c>
      <c r="N34" s="17">
        <v>0.49036954515843389</v>
      </c>
      <c r="O34" s="17">
        <v>0.41235294602501998</v>
      </c>
      <c r="P34" s="17">
        <v>0.26937239088033915</v>
      </c>
      <c r="Q34" s="17">
        <v>0.22746290864386706</v>
      </c>
    </row>
    <row r="35" spans="1:17" ht="12" customHeight="1" x14ac:dyDescent="0.2">
      <c r="A35" s="5"/>
      <c r="B35" s="16" t="s">
        <v>13</v>
      </c>
      <c r="C35" s="17">
        <v>0.45994972661714306</v>
      </c>
      <c r="D35" s="17">
        <v>0.75313101195172116</v>
      </c>
      <c r="E35" s="17">
        <v>0.48956593888107258</v>
      </c>
      <c r="F35" s="17">
        <v>0.65377482160126998</v>
      </c>
      <c r="G35" s="17">
        <v>0.72282878590489319</v>
      </c>
      <c r="H35" s="17">
        <v>0.69518374108691394</v>
      </c>
      <c r="I35" s="17">
        <v>0.78276977820280624</v>
      </c>
      <c r="J35" s="17">
        <v>0.78178214024611292</v>
      </c>
      <c r="K35" s="17">
        <v>0.724603767726826</v>
      </c>
      <c r="L35" s="19">
        <v>0.40744254248819928</v>
      </c>
      <c r="M35" s="19">
        <v>0.4</v>
      </c>
      <c r="N35" s="19">
        <v>0.48708078136464084</v>
      </c>
      <c r="O35" s="19">
        <v>0.47170869896018874</v>
      </c>
      <c r="P35" s="19">
        <v>0.40172900862200006</v>
      </c>
      <c r="Q35" s="19">
        <v>0.51287789572408615</v>
      </c>
    </row>
    <row r="36" spans="1:17" ht="12" customHeight="1" x14ac:dyDescent="0.2">
      <c r="A36" s="5"/>
      <c r="B36" s="14" t="s">
        <v>14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ht="12" customHeight="1" x14ac:dyDescent="0.2">
      <c r="A37" s="5"/>
      <c r="B37" s="16" t="s">
        <v>6</v>
      </c>
      <c r="C37" s="17">
        <v>14.35899620355498</v>
      </c>
      <c r="D37" s="17">
        <v>12.936195723155652</v>
      </c>
      <c r="E37" s="17">
        <v>12.854203380080447</v>
      </c>
      <c r="F37" s="17">
        <v>11.346849860871627</v>
      </c>
      <c r="G37" s="17">
        <v>12.202841439917137</v>
      </c>
      <c r="H37" s="17">
        <v>12.215831671550061</v>
      </c>
      <c r="I37" s="17">
        <v>10.394055098538665</v>
      </c>
      <c r="J37" s="17">
        <v>10.060004839447128</v>
      </c>
      <c r="K37" s="17">
        <v>9.6368333444790846</v>
      </c>
      <c r="L37" s="18">
        <v>10.708359160962347</v>
      </c>
      <c r="M37" s="18">
        <v>10.8</v>
      </c>
      <c r="N37" s="18">
        <v>10.879604368736265</v>
      </c>
      <c r="O37" s="18">
        <v>10.57549577820034</v>
      </c>
      <c r="P37" s="18">
        <v>10.368761453329626</v>
      </c>
      <c r="Q37" s="18">
        <v>9.8708561189136201</v>
      </c>
    </row>
    <row r="38" spans="1:17" ht="12" customHeight="1" x14ac:dyDescent="0.2">
      <c r="A38" s="5"/>
      <c r="B38" s="16" t="s">
        <v>7</v>
      </c>
      <c r="C38" s="17">
        <v>8.4917515213842343</v>
      </c>
      <c r="D38" s="17">
        <v>7.3492578311820127</v>
      </c>
      <c r="E38" s="17">
        <v>7.2126001353814955</v>
      </c>
      <c r="F38" s="17">
        <v>6.8690356565703432</v>
      </c>
      <c r="G38" s="17">
        <v>6.8896673218680506</v>
      </c>
      <c r="H38" s="17">
        <v>7.4831326303255965</v>
      </c>
      <c r="I38" s="17">
        <v>7.121416262901235</v>
      </c>
      <c r="J38" s="17">
        <v>7.2637485003998536</v>
      </c>
      <c r="K38" s="17">
        <v>7.2767615207182761</v>
      </c>
      <c r="L38" s="18">
        <v>7.4812874202594557</v>
      </c>
      <c r="M38" s="18">
        <v>7.3</v>
      </c>
      <c r="N38" s="18">
        <v>7.986745890687116</v>
      </c>
      <c r="O38" s="18">
        <v>6.6905902737689704</v>
      </c>
      <c r="P38" s="18">
        <v>6.4060758490591621</v>
      </c>
      <c r="Q38" s="18">
        <v>6.6139714079052565</v>
      </c>
    </row>
    <row r="39" spans="1:17" ht="12" customHeight="1" x14ac:dyDescent="0.2">
      <c r="A39" s="5"/>
      <c r="B39" s="16" t="s">
        <v>8</v>
      </c>
      <c r="C39" s="17">
        <v>0.13832976531707161</v>
      </c>
      <c r="D39" s="17">
        <v>4.4943952718504612E-2</v>
      </c>
      <c r="E39" s="17">
        <v>0.12996038803572665</v>
      </c>
      <c r="F39" s="17">
        <v>0.1331921438087422</v>
      </c>
      <c r="G39" s="17">
        <v>8.9084098887572793E-2</v>
      </c>
      <c r="H39" s="17">
        <v>0.11874550671188448</v>
      </c>
      <c r="I39" s="17">
        <v>0.13593745174139571</v>
      </c>
      <c r="J39" s="17">
        <v>8.4901958428131849E-2</v>
      </c>
      <c r="K39" s="17">
        <v>4.7544290255995138E-2</v>
      </c>
      <c r="L39" s="18">
        <v>9.8481689155066068E-2</v>
      </c>
      <c r="M39" s="18">
        <v>0.1</v>
      </c>
      <c r="N39" s="18">
        <v>0.11104968462574397</v>
      </c>
      <c r="O39" s="18">
        <v>2.9757994650224856E-2</v>
      </c>
      <c r="P39" s="18">
        <v>7.4108659111800479E-2</v>
      </c>
      <c r="Q39" s="18">
        <v>3.6352367425469267E-2</v>
      </c>
    </row>
    <row r="40" spans="1:17" ht="12" customHeight="1" x14ac:dyDescent="0.2">
      <c r="A40" s="5"/>
      <c r="B40" s="16" t="s">
        <v>9</v>
      </c>
      <c r="C40" s="17">
        <v>1.0587309767160042</v>
      </c>
      <c r="D40" s="17">
        <v>0.92586345083429844</v>
      </c>
      <c r="E40" s="17">
        <v>0.6826034481173755</v>
      </c>
      <c r="F40" s="17">
        <v>0.95537812687642376</v>
      </c>
      <c r="G40" s="17">
        <v>0.60998665273344199</v>
      </c>
      <c r="H40" s="17">
        <v>0.83945236336058715</v>
      </c>
      <c r="I40" s="17">
        <v>0.56524951715615468</v>
      </c>
      <c r="J40" s="17">
        <v>0.53172248735770977</v>
      </c>
      <c r="K40" s="17">
        <v>0.76511206113939201</v>
      </c>
      <c r="L40" s="17">
        <v>0.51546059277953427</v>
      </c>
      <c r="M40" s="17">
        <v>0.5</v>
      </c>
      <c r="N40" s="17">
        <v>0.42981538685540244</v>
      </c>
      <c r="O40" s="17">
        <v>0.39541730441554745</v>
      </c>
      <c r="P40" s="17">
        <v>0.3300207605125674</v>
      </c>
      <c r="Q40" s="17">
        <v>0.37003619660705839</v>
      </c>
    </row>
    <row r="41" spans="1:17" ht="12" customHeight="1" x14ac:dyDescent="0.2">
      <c r="A41" s="5"/>
      <c r="B41" s="16" t="s">
        <v>10</v>
      </c>
      <c r="C41" s="17">
        <v>5.2572551349325289</v>
      </c>
      <c r="D41" s="17">
        <v>5.3062093286407999</v>
      </c>
      <c r="E41" s="17">
        <v>6.4758377855564655</v>
      </c>
      <c r="F41" s="17">
        <v>7.6056194848249437</v>
      </c>
      <c r="G41" s="17">
        <v>7.4405506818620681</v>
      </c>
      <c r="H41" s="17">
        <v>8.2419959732779287</v>
      </c>
      <c r="I41" s="17">
        <v>8.3891252359661674</v>
      </c>
      <c r="J41" s="17">
        <v>7.2381901273596672</v>
      </c>
      <c r="K41" s="17">
        <v>8.7676037677576524</v>
      </c>
      <c r="L41" s="17">
        <v>8.504748814350755</v>
      </c>
      <c r="M41" s="17">
        <v>7.6</v>
      </c>
      <c r="N41" s="17">
        <v>7.9389213437225941</v>
      </c>
      <c r="O41" s="17">
        <v>7.6018463719613765</v>
      </c>
      <c r="P41" s="17">
        <v>7.0595595927104515</v>
      </c>
      <c r="Q41" s="17">
        <v>7.4536115526166329</v>
      </c>
    </row>
    <row r="42" spans="1:17" ht="12" customHeight="1" x14ac:dyDescent="0.2">
      <c r="A42" s="5"/>
      <c r="B42" s="16" t="s">
        <v>11</v>
      </c>
      <c r="C42" s="17">
        <v>10.345767962069624</v>
      </c>
      <c r="D42" s="17">
        <v>13.704923901144578</v>
      </c>
      <c r="E42" s="17">
        <v>12.595979879076713</v>
      </c>
      <c r="F42" s="17">
        <v>14.741863992469556</v>
      </c>
      <c r="G42" s="17">
        <v>17.327929752543188</v>
      </c>
      <c r="H42" s="17">
        <v>18.731839051742572</v>
      </c>
      <c r="I42" s="17">
        <v>19.127742806398672</v>
      </c>
      <c r="J42" s="17">
        <v>18.277031153316496</v>
      </c>
      <c r="K42" s="17">
        <v>17.513985338027162</v>
      </c>
      <c r="L42" s="17">
        <v>17.161465364488208</v>
      </c>
      <c r="M42" s="17">
        <v>19.100000000000001</v>
      </c>
      <c r="N42" s="17">
        <v>19.053152503569653</v>
      </c>
      <c r="O42" s="17">
        <v>20.440055709109632</v>
      </c>
      <c r="P42" s="17">
        <v>20.604343901305157</v>
      </c>
      <c r="Q42" s="17">
        <v>22.213934868422303</v>
      </c>
    </row>
    <row r="43" spans="1:17" ht="12" customHeight="1" x14ac:dyDescent="0.2">
      <c r="A43" s="5"/>
      <c r="B43" s="16" t="s">
        <v>12</v>
      </c>
      <c r="C43" s="17">
        <v>0.2103575163584834</v>
      </c>
      <c r="D43" s="17">
        <v>0.18192131349654223</v>
      </c>
      <c r="E43" s="17">
        <v>0.14307460719216222</v>
      </c>
      <c r="F43" s="17">
        <v>0.28940361272193404</v>
      </c>
      <c r="G43" s="17">
        <v>0.19980089489360997</v>
      </c>
      <c r="H43" s="17">
        <v>0.23771248203497433</v>
      </c>
      <c r="I43" s="17">
        <v>0.20052296409850595</v>
      </c>
      <c r="J43" s="17">
        <v>0.1609830112064016</v>
      </c>
      <c r="K43" s="17">
        <v>0.18426334855554904</v>
      </c>
      <c r="L43" s="17">
        <v>0.15653967343012487</v>
      </c>
      <c r="M43" s="17">
        <v>0.1</v>
      </c>
      <c r="N43" s="17">
        <v>0.39255117348105117</v>
      </c>
      <c r="O43" s="17">
        <v>0.46615516899399595</v>
      </c>
      <c r="P43" s="17">
        <v>0.32204122477928798</v>
      </c>
      <c r="Q43" s="17">
        <v>0.18347095752936513</v>
      </c>
    </row>
    <row r="44" spans="1:17" ht="12" customHeight="1" x14ac:dyDescent="0.2">
      <c r="A44" s="5"/>
      <c r="B44" s="16" t="s">
        <v>13</v>
      </c>
      <c r="C44" s="17">
        <v>0.48691153068778831</v>
      </c>
      <c r="D44" s="17">
        <v>0.75313101195172116</v>
      </c>
      <c r="E44" s="17">
        <v>0.51942830090902126</v>
      </c>
      <c r="F44" s="17">
        <v>0.72393877569883047</v>
      </c>
      <c r="G44" s="17">
        <v>0.6794873664375698</v>
      </c>
      <c r="H44" s="17">
        <v>0.82201334830960571</v>
      </c>
      <c r="I44" s="17">
        <v>0.94049857020387551</v>
      </c>
      <c r="J44" s="17">
        <v>0.94992518778794954</v>
      </c>
      <c r="K44" s="17">
        <v>0.64108674005602628</v>
      </c>
      <c r="L44" s="19">
        <v>0.52257101461602273</v>
      </c>
      <c r="M44" s="19">
        <v>0.3</v>
      </c>
      <c r="N44" s="19">
        <v>0.55791511508764646</v>
      </c>
      <c r="O44" s="19">
        <v>0.66559842662849644</v>
      </c>
      <c r="P44" s="19">
        <v>0.51716098387842901</v>
      </c>
      <c r="Q44" s="19">
        <v>0.44917089267796251</v>
      </c>
    </row>
    <row r="45" spans="1:17" ht="12" customHeight="1" x14ac:dyDescent="0.2">
      <c r="A45" s="5"/>
      <c r="B45" s="12" t="s">
        <v>16</v>
      </c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  <row r="46" spans="1:17" ht="12" customHeight="1" x14ac:dyDescent="0.2">
      <c r="A46" s="5"/>
      <c r="B46" s="14" t="s">
        <v>5</v>
      </c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</row>
    <row r="47" spans="1:17" ht="12" customHeight="1" x14ac:dyDescent="0.2">
      <c r="A47" s="5"/>
      <c r="B47" s="16" t="s">
        <v>6</v>
      </c>
      <c r="C47" s="17">
        <v>20.92499463051303</v>
      </c>
      <c r="D47" s="17">
        <v>19.497578482165689</v>
      </c>
      <c r="E47" s="17">
        <v>21.01569236709949</v>
      </c>
      <c r="F47" s="17">
        <v>24.169992654450169</v>
      </c>
      <c r="G47" s="17">
        <v>27.58832016285205</v>
      </c>
      <c r="H47" s="17">
        <v>26.696676876416554</v>
      </c>
      <c r="I47" s="17">
        <v>26.940088635793934</v>
      </c>
      <c r="J47" s="17">
        <v>27.209093374485814</v>
      </c>
      <c r="K47" s="17">
        <v>25.464734704480069</v>
      </c>
      <c r="L47" s="17">
        <v>28.679898014071831</v>
      </c>
      <c r="M47" s="17">
        <v>27.6</v>
      </c>
      <c r="N47" s="17">
        <v>28.458974552991478</v>
      </c>
      <c r="O47" s="17">
        <v>30.306176068911189</v>
      </c>
      <c r="P47" s="17">
        <v>28.294170168592085</v>
      </c>
      <c r="Q47" s="17">
        <v>27.945576051823366</v>
      </c>
    </row>
    <row r="48" spans="1:17" ht="12" customHeight="1" x14ac:dyDescent="0.2">
      <c r="A48" s="5"/>
      <c r="B48" s="16" t="s">
        <v>7</v>
      </c>
      <c r="C48" s="17">
        <v>1.4104510433021133</v>
      </c>
      <c r="D48" s="17">
        <v>0.9420708054035446</v>
      </c>
      <c r="E48" s="17">
        <v>0.72830195554617116</v>
      </c>
      <c r="F48" s="17">
        <v>0.74872352816875987</v>
      </c>
      <c r="G48" s="17">
        <v>0.74845450942162173</v>
      </c>
      <c r="H48" s="17">
        <v>0.8977568336918349</v>
      </c>
      <c r="I48" s="17">
        <v>0.97409055350296658</v>
      </c>
      <c r="J48" s="17">
        <v>1.042742985453168</v>
      </c>
      <c r="K48" s="17">
        <v>1.0331789754520566</v>
      </c>
      <c r="L48" s="17">
        <v>1.2165934627403989</v>
      </c>
      <c r="M48" s="17">
        <v>1.1000000000000001</v>
      </c>
      <c r="N48" s="17">
        <v>1.1858557061142136</v>
      </c>
      <c r="O48" s="17">
        <v>1.1856473307816144</v>
      </c>
      <c r="P48" s="17">
        <v>1.1089299825558883</v>
      </c>
      <c r="Q48" s="17">
        <v>1.113809446114054</v>
      </c>
    </row>
    <row r="49" spans="1:17" ht="12" customHeight="1" x14ac:dyDescent="0.2">
      <c r="A49" s="5"/>
      <c r="B49" s="16" t="s">
        <v>10</v>
      </c>
      <c r="C49" s="17">
        <v>1.6221035048355825</v>
      </c>
      <c r="D49" s="17">
        <v>1.5561989049682601</v>
      </c>
      <c r="E49" s="17">
        <v>1.6948360469494359</v>
      </c>
      <c r="F49" s="17">
        <v>2.3382044479223518</v>
      </c>
      <c r="G49" s="17">
        <v>2.3300569281152748</v>
      </c>
      <c r="H49" s="17">
        <v>2.7880480501108194</v>
      </c>
      <c r="I49" s="17">
        <v>2.3114780411975278</v>
      </c>
      <c r="J49" s="17">
        <v>3.1877067835829371</v>
      </c>
      <c r="K49" s="17">
        <v>3.5512184483722802</v>
      </c>
      <c r="L49" s="17">
        <v>3.4230536627486243</v>
      </c>
      <c r="M49" s="17">
        <v>3.3</v>
      </c>
      <c r="N49" s="17">
        <v>3.0799342261363756</v>
      </c>
      <c r="O49" s="17">
        <v>2.9088757194992518</v>
      </c>
      <c r="P49" s="17">
        <v>3.1915892108412987</v>
      </c>
      <c r="Q49" s="17">
        <v>3.0904665087809886</v>
      </c>
    </row>
    <row r="50" spans="1:17" ht="12" customHeight="1" x14ac:dyDescent="0.2">
      <c r="A50" s="5"/>
      <c r="B50" s="16" t="s">
        <v>11</v>
      </c>
      <c r="C50" s="17">
        <v>4.9014400865873862</v>
      </c>
      <c r="D50" s="17">
        <v>4.3555715718639334</v>
      </c>
      <c r="E50" s="17">
        <v>4.7873225387499687</v>
      </c>
      <c r="F50" s="17">
        <v>4.222886361120465</v>
      </c>
      <c r="G50" s="17">
        <v>5.9599515050822092</v>
      </c>
      <c r="H50" s="17">
        <v>5.191698166456594</v>
      </c>
      <c r="I50" s="17">
        <v>6.743434276167247</v>
      </c>
      <c r="J50" s="17">
        <v>7.7540880153504759</v>
      </c>
      <c r="K50" s="17">
        <v>8.7380290879471296</v>
      </c>
      <c r="L50" s="17">
        <v>9.0512432063064274</v>
      </c>
      <c r="M50" s="17">
        <v>8.1</v>
      </c>
      <c r="N50" s="17">
        <v>9.5993866799571208</v>
      </c>
      <c r="O50" s="17">
        <v>9.1155017848378748</v>
      </c>
      <c r="P50" s="17">
        <v>9.0635716728714559</v>
      </c>
      <c r="Q50" s="17">
        <v>9.9370818649479578</v>
      </c>
    </row>
    <row r="51" spans="1:17" ht="12" customHeight="1" x14ac:dyDescent="0.2">
      <c r="A51" s="5"/>
      <c r="B51" s="16" t="s">
        <v>12</v>
      </c>
      <c r="C51" s="17">
        <v>0.29716438261846473</v>
      </c>
      <c r="D51" s="17">
        <v>0.29133202970665389</v>
      </c>
      <c r="E51" s="17">
        <v>0.22144787024725121</v>
      </c>
      <c r="F51" s="17">
        <v>0.30992780524572477</v>
      </c>
      <c r="G51" s="17">
        <v>0.10695006075875126</v>
      </c>
      <c r="H51" s="17">
        <v>0.12341292110167119</v>
      </c>
      <c r="I51" s="17">
        <v>0.13262524389237285</v>
      </c>
      <c r="J51" s="17">
        <v>0.11337803043780795</v>
      </c>
      <c r="K51" s="17">
        <v>0.15440837058521334</v>
      </c>
      <c r="L51" s="17">
        <v>0.16094947308917384</v>
      </c>
      <c r="M51" s="17">
        <v>0.1</v>
      </c>
      <c r="N51" s="17">
        <v>0.1443320640225742</v>
      </c>
      <c r="O51" s="17">
        <v>0.22527155203427535</v>
      </c>
      <c r="P51" s="17">
        <v>0.11351150756679679</v>
      </c>
      <c r="Q51" s="17">
        <v>0.12940482587508284</v>
      </c>
    </row>
    <row r="52" spans="1:17" ht="12" customHeight="1" x14ac:dyDescent="0.2">
      <c r="A52" s="5"/>
      <c r="B52" s="16" t="s">
        <v>17</v>
      </c>
      <c r="C52" s="17">
        <v>1.3361455171971084</v>
      </c>
      <c r="D52" s="17">
        <v>1.1648446081660673</v>
      </c>
      <c r="E52" s="17">
        <v>0.8991914235945383</v>
      </c>
      <c r="F52" s="17">
        <v>0.92798987725294413</v>
      </c>
      <c r="G52" s="17">
        <v>1.2081578652825982</v>
      </c>
      <c r="H52" s="17">
        <v>0.83349430952403758</v>
      </c>
      <c r="I52" s="17">
        <v>1.0573235983372278</v>
      </c>
      <c r="J52" s="17">
        <v>1.0271070499725448</v>
      </c>
      <c r="K52" s="17">
        <v>0.76867489408830658</v>
      </c>
      <c r="L52" s="17">
        <f>D53+E53+I53</f>
        <v>0</v>
      </c>
      <c r="M52" s="17">
        <v>0.6</v>
      </c>
      <c r="N52" s="17">
        <v>0.70443335742855273</v>
      </c>
      <c r="O52" s="17">
        <v>0.78340584139941982</v>
      </c>
      <c r="P52" s="17">
        <v>0.64210467268342952</v>
      </c>
      <c r="Q52" s="17">
        <v>0.6027010148659856</v>
      </c>
    </row>
    <row r="53" spans="1:17" ht="12" customHeight="1" x14ac:dyDescent="0.2">
      <c r="A53" s="5"/>
      <c r="B53" s="14" t="s">
        <v>14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</row>
    <row r="54" spans="1:17" ht="12" customHeight="1" x14ac:dyDescent="0.2">
      <c r="A54" s="5"/>
      <c r="B54" s="16" t="s">
        <v>6</v>
      </c>
      <c r="C54" s="17">
        <v>20.478656769374481</v>
      </c>
      <c r="D54" s="17">
        <v>19.360309874291804</v>
      </c>
      <c r="E54" s="17">
        <v>20.862922281537625</v>
      </c>
      <c r="F54" s="17">
        <v>22.682183264263518</v>
      </c>
      <c r="G54" s="17">
        <v>23.887925836977612</v>
      </c>
      <c r="H54" s="17">
        <v>23.816209116158909</v>
      </c>
      <c r="I54" s="17">
        <v>22.681200274739709</v>
      </c>
      <c r="J54" s="17">
        <v>22.442553244513824</v>
      </c>
      <c r="K54" s="17">
        <v>21.149714086932722</v>
      </c>
      <c r="L54" s="17">
        <v>25.065635119607776</v>
      </c>
      <c r="M54" s="17">
        <v>22.6</v>
      </c>
      <c r="N54" s="17">
        <v>23.964291652628329</v>
      </c>
      <c r="O54" s="17">
        <v>25.532356887568547</v>
      </c>
      <c r="P54" s="17">
        <v>23.870103128299789</v>
      </c>
      <c r="Q54" s="17">
        <v>24.04406729679366</v>
      </c>
    </row>
    <row r="55" spans="1:17" ht="12" customHeight="1" x14ac:dyDescent="0.2">
      <c r="A55" s="5"/>
      <c r="B55" s="16" t="s">
        <v>7</v>
      </c>
      <c r="C55" s="17">
        <v>1.4664505892073976</v>
      </c>
      <c r="D55" s="17">
        <v>1.2980790995962233</v>
      </c>
      <c r="E55" s="17">
        <v>1.2580687469347342</v>
      </c>
      <c r="F55" s="17">
        <v>0.9650486996768749</v>
      </c>
      <c r="G55" s="17">
        <v>1.0789538346585474</v>
      </c>
      <c r="H55" s="17">
        <v>0.93164243015765369</v>
      </c>
      <c r="I55" s="17">
        <v>1.0915236569684956</v>
      </c>
      <c r="J55" s="17">
        <v>1.1609574313238</v>
      </c>
      <c r="K55" s="17">
        <v>0.96137976722120377</v>
      </c>
      <c r="L55" s="17">
        <v>1.3754866614217627</v>
      </c>
      <c r="M55" s="17">
        <v>1.3</v>
      </c>
      <c r="N55" s="17">
        <v>1.1703337973407466</v>
      </c>
      <c r="O55" s="17">
        <v>1.3390883767778607</v>
      </c>
      <c r="P55" s="17">
        <v>0.95800658239796399</v>
      </c>
      <c r="Q55" s="17">
        <v>1.0654861370558568</v>
      </c>
    </row>
    <row r="56" spans="1:17" ht="12" customHeight="1" x14ac:dyDescent="0.2">
      <c r="A56" s="5"/>
      <c r="B56" s="16" t="s">
        <v>10</v>
      </c>
      <c r="C56" s="17">
        <v>1.3818764061489737</v>
      </c>
      <c r="D56" s="17">
        <v>1.3060924126089148</v>
      </c>
      <c r="E56" s="17">
        <v>1.9007161437980213</v>
      </c>
      <c r="F56" s="17">
        <v>1.9043727771247905</v>
      </c>
      <c r="G56" s="17">
        <v>2.3903378977334944</v>
      </c>
      <c r="H56" s="17">
        <v>2.3927922756849691</v>
      </c>
      <c r="I56" s="17">
        <v>2.4842460377836053</v>
      </c>
      <c r="J56" s="17">
        <v>2.3757557795193467</v>
      </c>
      <c r="K56" s="17">
        <v>3.1074724142063661</v>
      </c>
      <c r="L56" s="17">
        <v>3.2640020772529317</v>
      </c>
      <c r="M56" s="17">
        <v>3</v>
      </c>
      <c r="N56" s="17">
        <v>2.6573853505036311</v>
      </c>
      <c r="O56" s="17">
        <v>2.5889832519221838</v>
      </c>
      <c r="P56" s="17">
        <v>2.5257137601221276</v>
      </c>
      <c r="Q56" s="17">
        <v>2.6059225909757351</v>
      </c>
    </row>
    <row r="57" spans="1:17" ht="12" customHeight="1" x14ac:dyDescent="0.2">
      <c r="A57" s="5"/>
      <c r="B57" s="16" t="s">
        <v>11</v>
      </c>
      <c r="C57" s="17">
        <v>5.9721091092667589</v>
      </c>
      <c r="D57" s="17">
        <v>4.7557007845113173</v>
      </c>
      <c r="E57" s="17">
        <v>4.9676879399079876</v>
      </c>
      <c r="F57" s="17">
        <v>5.6244097318944677</v>
      </c>
      <c r="G57" s="17">
        <v>7.3548943048550957</v>
      </c>
      <c r="H57" s="17">
        <v>7.2630456875267759</v>
      </c>
      <c r="I57" s="17">
        <v>8.4478784345269631</v>
      </c>
      <c r="J57" s="17">
        <v>9.0150089317916642</v>
      </c>
      <c r="K57" s="17">
        <v>10.476662178276017</v>
      </c>
      <c r="L57" s="17">
        <v>10.902043027545783</v>
      </c>
      <c r="M57" s="17">
        <v>9.9</v>
      </c>
      <c r="N57" s="17">
        <v>11.303187952549273</v>
      </c>
      <c r="O57" s="17">
        <v>12.288401297630532</v>
      </c>
      <c r="P57" s="17">
        <v>11.745049639311388</v>
      </c>
      <c r="Q57" s="17">
        <v>12.737157347345935</v>
      </c>
    </row>
    <row r="58" spans="1:17" ht="12" customHeight="1" x14ac:dyDescent="0.2">
      <c r="A58" s="5"/>
      <c r="B58" s="16" t="s">
        <v>12</v>
      </c>
      <c r="C58" s="17">
        <v>0.21598488531706503</v>
      </c>
      <c r="D58" s="17">
        <v>0.21411742916898516</v>
      </c>
      <c r="E58" s="17">
        <v>0.17594520344708026</v>
      </c>
      <c r="F58" s="17">
        <v>0.18413349258608053</v>
      </c>
      <c r="G58" s="17">
        <v>0.10203324142936276</v>
      </c>
      <c r="H58" s="17">
        <v>0.18832497574891921</v>
      </c>
      <c r="I58" s="17">
        <v>0.11724099990471669</v>
      </c>
      <c r="J58" s="17">
        <v>7.8705804097555121E-2</v>
      </c>
      <c r="K58" s="17">
        <v>0.10766294768440486</v>
      </c>
      <c r="L58" s="17">
        <v>0.18186224331734802</v>
      </c>
      <c r="M58" s="17">
        <v>0.1</v>
      </c>
      <c r="N58" s="17">
        <v>0.12106193395298877</v>
      </c>
      <c r="O58" s="17">
        <v>0.12895155694263291</v>
      </c>
      <c r="P58" s="17">
        <v>0.1491323300990208</v>
      </c>
      <c r="Q58" s="17">
        <v>0.14588469652109637</v>
      </c>
    </row>
    <row r="59" spans="1:17" ht="12" customHeight="1" x14ac:dyDescent="0.2">
      <c r="A59" s="5"/>
      <c r="B59" s="16" t="s">
        <v>17</v>
      </c>
      <c r="C59" s="17">
        <v>1.4305312623978379</v>
      </c>
      <c r="D59" s="17">
        <v>1.2080159191239299</v>
      </c>
      <c r="E59" s="17">
        <v>0.92311542554607473</v>
      </c>
      <c r="F59" s="17">
        <v>1.0020316766319319</v>
      </c>
      <c r="G59" s="17">
        <v>1.5121150377480177</v>
      </c>
      <c r="H59" s="17">
        <v>0.99422021648524894</v>
      </c>
      <c r="I59" s="17">
        <v>1.4322946347935783</v>
      </c>
      <c r="J59" s="17">
        <v>1.255731584305156</v>
      </c>
      <c r="K59" s="17">
        <v>0.84036293019238995</v>
      </c>
      <c r="L59" s="17">
        <f>D61+E61+I61</f>
        <v>0</v>
      </c>
      <c r="M59" s="17">
        <v>0.6</v>
      </c>
      <c r="N59" s="17">
        <v>0.88907918837513433</v>
      </c>
      <c r="O59" s="17">
        <v>0.89101249378517311</v>
      </c>
      <c r="P59" s="17">
        <v>0.65155350575674043</v>
      </c>
      <c r="Q59" s="17">
        <v>0.55848009932793896</v>
      </c>
    </row>
    <row r="60" spans="1:17" ht="3.75" customHeight="1" thickBot="1" x14ac:dyDescent="0.25">
      <c r="A60" s="5"/>
      <c r="B60" s="22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4"/>
      <c r="P60" s="24"/>
      <c r="Q60" s="24"/>
    </row>
    <row r="61" spans="1:17" ht="14.1" customHeight="1" x14ac:dyDescent="0.2">
      <c r="A61" s="5"/>
      <c r="B61" s="25" t="s">
        <v>18</v>
      </c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6"/>
      <c r="O61" s="26"/>
      <c r="P61" s="26"/>
    </row>
    <row r="62" spans="1:17" ht="22.5" customHeight="1" x14ac:dyDescent="0.2">
      <c r="A62" s="5"/>
      <c r="B62" s="27" t="s">
        <v>19</v>
      </c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</row>
    <row r="63" spans="1:17" ht="11.25" customHeight="1" x14ac:dyDescent="0.2">
      <c r="A63" s="5"/>
      <c r="B63" s="28" t="s">
        <v>20</v>
      </c>
      <c r="C63" s="29"/>
      <c r="D63" s="29"/>
      <c r="E63" s="29"/>
      <c r="F63" s="29"/>
      <c r="G63" s="29"/>
      <c r="H63" s="29"/>
      <c r="I63" s="29"/>
      <c r="J63" s="29"/>
      <c r="K63" s="30"/>
      <c r="L63" s="30"/>
    </row>
    <row r="64" spans="1:17" ht="12" customHeight="1" x14ac:dyDescent="0.2">
      <c r="B64" s="31"/>
      <c r="C64" s="32"/>
      <c r="D64" s="32"/>
      <c r="E64" s="32"/>
      <c r="F64" s="32"/>
      <c r="G64" s="32"/>
      <c r="H64" s="32"/>
      <c r="I64" s="32"/>
      <c r="J64" s="32"/>
      <c r="K64" s="33"/>
      <c r="L64" s="33"/>
    </row>
    <row r="65" spans="1:12" ht="12" customHeight="1" x14ac:dyDescent="0.2">
      <c r="B65" s="31"/>
      <c r="C65" s="32"/>
      <c r="D65" s="32"/>
      <c r="E65" s="32"/>
      <c r="F65" s="32"/>
      <c r="G65" s="32"/>
      <c r="H65" s="32"/>
      <c r="I65" s="32"/>
      <c r="J65" s="32"/>
      <c r="K65" s="33"/>
      <c r="L65" s="33"/>
    </row>
    <row r="66" spans="1:12" ht="12" customHeight="1" x14ac:dyDescent="0.2">
      <c r="A66" s="33"/>
      <c r="B66" s="33"/>
      <c r="C66" s="33"/>
    </row>
    <row r="67" spans="1:12" ht="12" customHeight="1" x14ac:dyDescent="0.2">
      <c r="A67" s="33"/>
      <c r="B67" s="33"/>
      <c r="C67" s="33"/>
    </row>
    <row r="68" spans="1:12" ht="12" customHeight="1" x14ac:dyDescent="0.2">
      <c r="A68" s="33"/>
      <c r="B68" s="33"/>
      <c r="C68" s="33"/>
    </row>
    <row r="69" spans="1:12" ht="12" customHeight="1" x14ac:dyDescent="0.2">
      <c r="A69" s="33"/>
      <c r="B69" s="33"/>
      <c r="C69" s="33"/>
    </row>
  </sheetData>
  <mergeCells count="3">
    <mergeCell ref="C1:Q1"/>
    <mergeCell ref="C2:Q2"/>
    <mergeCell ref="B62:Q6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lugarconsu 4.19</vt:lpstr>
      <vt:lpstr>'lugarconsu 4.19'!Área_de_impresión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Balvina Merino Saldaña</dc:creator>
  <cp:lastModifiedBy>Balvina Merino Saldaña</cp:lastModifiedBy>
  <dcterms:created xsi:type="dcterms:W3CDTF">2019-11-08T16:54:43Z</dcterms:created>
  <dcterms:modified xsi:type="dcterms:W3CDTF">2019-11-08T16:55:00Z</dcterms:modified>
</cp:coreProperties>
</file>