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FISICA\"/>
    </mc:Choice>
  </mc:AlternateContent>
  <bookViews>
    <workbookView xWindow="0" yWindow="0" windowWidth="28800" windowHeight="10500"/>
  </bookViews>
  <sheets>
    <sheet name="FEMIN-2.3--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'[9]R.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>'[9]R.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>'[9]R.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>'[9]R.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'[9]R. Natural'!#REF!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[7]Dur!$A$2:$I$27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'[9]R. Natural'!#REF!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[7]Dur!$A$2:$I$27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'[9]R. Natural'!#REF!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[7]Dur!$A$2:$I$27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'[9]R.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[7]Dur!$A$2:$I$27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'[9]R.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>'[10]Cdr 9'!#REF!</definedName>
    <definedName name="________Cdr7">'[11]Cdrs 1-2'!$A$1:$S$46</definedName>
    <definedName name="________Cdr8">'[11]Cdrs 1-2'!$A$69:$S$114</definedName>
    <definedName name="________Dur1">[7]Dur!$A$2:$I$27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'[9]R.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>'[10]Cdr 9'!#REF!</definedName>
    <definedName name="_______Cdr7">'[11]Cdrs 1-2'!$A$1:$S$46</definedName>
    <definedName name="_______Cdr8">'[11]Cdrs 1-2'!$A$69:$S$114</definedName>
    <definedName name="_______Dur1">[7]Dur!$A$2:$I$27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>'[10]Cdr 9'!#REF!</definedName>
    <definedName name="______Cdr7">'[11]Cdrs 1-2'!$A$1:$S$46</definedName>
    <definedName name="______Cdr8">'[11]Cdrs 1-2'!$A$69:$S$114</definedName>
    <definedName name="______Dur1">[7]Dur!$A$2:$I$27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'[9]R.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>'[10]Cdr 9'!#REF!</definedName>
    <definedName name="_____Cdr7">'[11]Cdrs 1-2'!$A$1:$S$46</definedName>
    <definedName name="_____Cdr8">'[11]Cdrs 1-2'!$A$69:$S$114</definedName>
    <definedName name="_____Dur1">[7]Dur!$A$2:$I$27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'[9]R.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>'[10]Cdr 9'!#REF!</definedName>
    <definedName name="____Cdr7">'[11]Cdrs 1-2'!$A$1:$S$46</definedName>
    <definedName name="____Cdr8">'[11]Cdrs 1-2'!$A$69:$S$114</definedName>
    <definedName name="____Dur1">[7]Dur!$A$2:$I$27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'[3]R.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>'[4]Cdr 9'!#REF!</definedName>
    <definedName name="___Cdr7">'[5]Cdrs 1-2'!$A$1:$S$46</definedName>
    <definedName name="___Cdr8">'[5]Cdrs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>'[4]Cdr 9'!#REF!</definedName>
    <definedName name="__Cdr7">'[5]Cdrs 1-2'!$A$1:$S$46</definedName>
    <definedName name="__Cdr8">'[5]Cdrs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[13]Hoja3!$J$368:$J$408</definedName>
    <definedName name="_11_0">#REF!</definedName>
    <definedName name="_12_0">#REF!</definedName>
    <definedName name="_15_">#REF!</definedName>
    <definedName name="_16__123Graph_ACHART_1" hidden="1">[14]Hoja3!$J$368:$J$408</definedName>
    <definedName name="_17__123Graph_XCHART_1" hidden="1">[14]Hoja3!$A$368:$A$408</definedName>
    <definedName name="_18__123Graph_ACHART_1" hidden="1">[14]Hoja3!$J$368:$J$408</definedName>
    <definedName name="_2___123Graph_ACHART_1" hidden="1">[14]Hoja3!$J$368:$J$408</definedName>
    <definedName name="_2__123Graph_ACHART_1" hidden="1">[13]Hoja3!$J$368:$J$408</definedName>
    <definedName name="_2__123Graph_XCHART_1" hidden="1">[13]Hoja3!$A$368:$A$408</definedName>
    <definedName name="_3___123Graph_XCHART_1" hidden="1">[14]Hoja3!$A$368:$A$408</definedName>
    <definedName name="_32_0">#REF!</definedName>
    <definedName name="_35__123Graph_XCHART_1" hidden="1">[14]Hoja3!$A$368:$A$408</definedName>
    <definedName name="_36_0">#REF!</definedName>
    <definedName name="_4__123Graph_ACHART_1" hidden="1">[14]Hoja3!$J$368:$J$408</definedName>
    <definedName name="_4__123Graph_XCHART_1" hidden="1">[13]Hoja3!$A$368:$A$408</definedName>
    <definedName name="_5__123Graph_ACHART_1" hidden="1">[14]Hoja3!$J$368:$J$408</definedName>
    <definedName name="_5__123Graph_XCHART_1" hidden="1">[14]Hoja3!$A$368:$A$408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>'[3]R.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'[4]Cdr 9'!#REF!</definedName>
    <definedName name="_Cdr7">'[5]Cdrs 1-2'!$A$1:$S$46</definedName>
    <definedName name="_Cdr8">'[5]Cdrs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[15]plomo!$J$7:$J$17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'FEMIN-2.3--'!$A$1:$J$51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[12]balance!#REF!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hidden="1">#REF!</definedName>
    <definedName name="bol03_98">[6]PAG_35!#REF!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'[3]R. Natural'!#REF!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'[4]Cdr 9'!#REF!</definedName>
    <definedName name="Cuadro_N__22">'[4]Cdr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'[4]Cdr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'[5]Cdrs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eer">#REF!</definedName>
    <definedName name="dfasñljskña">[18]PAG_35!#REF!</definedName>
    <definedName name="dfsfd">#REF!</definedName>
    <definedName name="DíasHábiles">[7]Util!$A$2:$B$134</definedName>
    <definedName name="dklñfjadskfjañdf">[27]PAG_33!#REF!</definedName>
    <definedName name="dos">[18]PAG_35!#REF!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[7]Curva!#REF!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'[5]Cdrs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>[38]OPERACIONES!#REF!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hidden="1">#REF!</definedName>
    <definedName name="pgraficos" hidden="1">[14]Hoja3!$A$368:$A$408</definedName>
    <definedName name="POBLA">[40]IECE4001!$G$3:$G$30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[41]PAG_33!#REF!</definedName>
    <definedName name="precipitacion">[42]PAG_37!#REF!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[7]SOB!$B$8:$B$33</definedName>
    <definedName name="RedsCDBCRP">[7]CDMP!$H$3:$H$1801</definedName>
    <definedName name="rentames">'[39]Sol traspaso'!#REF!</definedName>
    <definedName name="ResEMBIe">[7]EXT!$S$312:$AA$327</definedName>
    <definedName name="ResEMBIf">[7]EXT!$S$330:$AA$345</definedName>
    <definedName name="ResEMBIp">[7]EXT!$S$293:$AA$309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[12]balance!#REF!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[44]PAG42!#REF!</definedName>
    <definedName name="Tab_Títulos">[19]Titles!$A$5:$E$19</definedName>
    <definedName name="tabla">#REF!</definedName>
    <definedName name="Tabla_de_Meses">[19]Inputs!$E$52:$H$63</definedName>
    <definedName name="TablaMeses">[45]Meses!$A$1:$C$14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[47]SERIES!$V$1</definedName>
    <definedName name="xxFechaFin">[48]Tabla!$AP$3</definedName>
    <definedName name="xxFechaInicio">[48]Tabla!$AP$2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[47]SERIES!$U$1</definedName>
    <definedName name="xxPromD">[7]SerM!$V$1</definedName>
    <definedName name="xxReal">[19]Titles!$A$32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C8" i="1"/>
  <c r="C6" i="1"/>
</calcChain>
</file>

<file path=xl/sharedStrings.xml><?xml version="1.0" encoding="utf-8"?>
<sst xmlns="http://schemas.openxmlformats.org/spreadsheetml/2006/main" count="17" uniqueCount="15">
  <si>
    <t>CUADRO</t>
  </si>
  <si>
    <t xml:space="preserve">PERÚ: Víctimas de feminicidio, según grupos de edad </t>
  </si>
  <si>
    <t>(Casos determinados)</t>
  </si>
  <si>
    <t>Grupos de edad</t>
  </si>
  <si>
    <t>Total (2015-2018)</t>
  </si>
  <si>
    <t>Nacional</t>
  </si>
  <si>
    <t>Menor de 15 años</t>
  </si>
  <si>
    <t>De 15 a 29 años</t>
  </si>
  <si>
    <t>De 30 a 44 años</t>
  </si>
  <si>
    <t>De 45 a 64 años</t>
  </si>
  <si>
    <t>De 65 a más años</t>
  </si>
  <si>
    <t>No precisa</t>
  </si>
  <si>
    <t>-</t>
  </si>
  <si>
    <t>Fuentes: Ministerio Público, Ministerio de la Mujer y Poblaciones Vulnerables (MIMP), Policía Nacional del Perú (PNP) e Instituto Nacional de Estadística e Informática.</t>
  </si>
  <si>
    <t>Víctimas de feminicidio, según grupos de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</si>
</sst>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1"/>
      <color indexed="8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11"/>
      <color indexed="8"/>
      <name val="Calibri Light"/>
      <family val="1"/>
      <scheme val="major"/>
    </font>
    <font>
      <sz val="8"/>
      <name val="Calibri Light"/>
      <family val="1"/>
      <scheme val="major"/>
    </font>
    <font>
      <b/>
      <sz val="8"/>
      <name val="Arial Narrow"/>
      <family val="2"/>
    </font>
    <font>
      <b/>
      <sz val="8"/>
      <name val="Calibri Light"/>
      <family val="1"/>
      <scheme val="major"/>
    </font>
    <font>
      <sz val="10"/>
      <name val="Calibri Light"/>
      <family val="1"/>
      <scheme val="major"/>
    </font>
    <font>
      <b/>
      <sz val="16"/>
      <name val="Calibri Light"/>
      <family val="1"/>
      <scheme val="major"/>
    </font>
    <font>
      <sz val="12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5" fillId="0" borderId="0"/>
  </cellStyleXfs>
  <cellXfs count="30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wrapText="1"/>
    </xf>
    <xf numFmtId="0" fontId="10" fillId="2" borderId="0" xfId="2" applyFont="1" applyFill="1" applyBorder="1" applyAlignment="1">
      <alignment horizontal="left"/>
    </xf>
    <xf numFmtId="0" fontId="10" fillId="2" borderId="0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left"/>
    </xf>
    <xf numFmtId="0" fontId="12" fillId="2" borderId="3" xfId="2" applyFont="1" applyFill="1" applyBorder="1" applyAlignment="1">
      <alignment horizontal="center"/>
    </xf>
    <xf numFmtId="0" fontId="12" fillId="2" borderId="3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5" fillId="0" borderId="4" xfId="1" applyBorder="1"/>
    <xf numFmtId="0" fontId="5" fillId="0" borderId="0" xfId="1" applyBorder="1"/>
    <xf numFmtId="0" fontId="13" fillId="3" borderId="0" xfId="0" applyFont="1" applyFill="1" applyBorder="1" applyAlignment="1">
      <alignment vertical="center"/>
    </xf>
    <xf numFmtId="0" fontId="14" fillId="2" borderId="0" xfId="1" applyFont="1" applyFill="1" applyAlignment="1">
      <alignment horizontal="left" vertical="center" wrapText="1"/>
    </xf>
    <xf numFmtId="0" fontId="14" fillId="2" borderId="0" xfId="1" applyFont="1" applyFill="1" applyAlignment="1">
      <alignment vertical="center" wrapText="1"/>
    </xf>
    <xf numFmtId="0" fontId="15" fillId="3" borderId="0" xfId="3" applyFont="1" applyFill="1" applyBorder="1" applyAlignment="1" applyProtection="1">
      <alignment horizontal="left" vertical="center" wrapText="1"/>
    </xf>
    <xf numFmtId="0" fontId="16" fillId="0" borderId="0" xfId="1" applyFont="1"/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</cellXfs>
  <cellStyles count="4">
    <cellStyle name="Normal" xfId="0" builtinId="0"/>
    <cellStyle name="Normal 10" xfId="2"/>
    <cellStyle name="Normal 10 4" xfId="1"/>
    <cellStyle name="Normal 2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'FEMIN-2.3--'!$D$4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'FEMIN-2.3--'!$B$8:$B$13</c:f>
              <c:strCache>
                <c:ptCount val="6"/>
                <c:pt idx="0">
                  <c:v>Menor de 15 años</c:v>
                </c:pt>
                <c:pt idx="1">
                  <c:v>De 15 a 29 años</c:v>
                </c:pt>
                <c:pt idx="2">
                  <c:v>De 30 a 44 años</c:v>
                </c:pt>
                <c:pt idx="3">
                  <c:v>De 45 a 64 años</c:v>
                </c:pt>
                <c:pt idx="4">
                  <c:v>De 65 a más años</c:v>
                </c:pt>
                <c:pt idx="5">
                  <c:v>No precisa</c:v>
                </c:pt>
              </c:strCache>
            </c:strRef>
          </c:cat>
          <c:val>
            <c:numRef>
              <c:f>'FEMIN-2.3--'!$D$8:$D$13</c:f>
              <c:numCache>
                <c:formatCode>General</c:formatCode>
                <c:ptCount val="6"/>
                <c:pt idx="0">
                  <c:v>0</c:v>
                </c:pt>
                <c:pt idx="1">
                  <c:v>43</c:v>
                </c:pt>
                <c:pt idx="2">
                  <c:v>19</c:v>
                </c:pt>
                <c:pt idx="3">
                  <c:v>4</c:v>
                </c:pt>
                <c:pt idx="4">
                  <c:v>2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7-4128-B8DD-7F0AEBAF6AA1}"/>
            </c:ext>
          </c:extLst>
        </c:ser>
        <c:ser>
          <c:idx val="1"/>
          <c:order val="1"/>
          <c:tx>
            <c:strRef>
              <c:f>'FEMIN-2.3--'!$E$4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1.0940170940170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C7-4128-B8DD-7F0AEBAF6A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'FEMIN-2.3--'!$B$8:$B$13</c:f>
              <c:strCache>
                <c:ptCount val="6"/>
                <c:pt idx="0">
                  <c:v>Menor de 15 años</c:v>
                </c:pt>
                <c:pt idx="1">
                  <c:v>De 15 a 29 años</c:v>
                </c:pt>
                <c:pt idx="2">
                  <c:v>De 30 a 44 años</c:v>
                </c:pt>
                <c:pt idx="3">
                  <c:v>De 45 a 64 años</c:v>
                </c:pt>
                <c:pt idx="4">
                  <c:v>De 65 a más años</c:v>
                </c:pt>
                <c:pt idx="5">
                  <c:v>No precisa</c:v>
                </c:pt>
              </c:strCache>
            </c:strRef>
          </c:cat>
          <c:val>
            <c:numRef>
              <c:f>'FEMIN-2.3--'!$E$8:$E$13</c:f>
              <c:numCache>
                <c:formatCode>General</c:formatCode>
                <c:ptCount val="6"/>
                <c:pt idx="0">
                  <c:v>1</c:v>
                </c:pt>
                <c:pt idx="1">
                  <c:v>55</c:v>
                </c:pt>
                <c:pt idx="2">
                  <c:v>33</c:v>
                </c:pt>
                <c:pt idx="3">
                  <c:v>9</c:v>
                </c:pt>
                <c:pt idx="4">
                  <c:v>3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C7-4128-B8DD-7F0AEBAF6AA1}"/>
            </c:ext>
          </c:extLst>
        </c:ser>
        <c:ser>
          <c:idx val="2"/>
          <c:order val="2"/>
          <c:tx>
            <c:strRef>
              <c:f>'FEMIN-2.3--'!$F$4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'FEMIN-2.3--'!$B$8:$B$13</c:f>
              <c:strCache>
                <c:ptCount val="6"/>
                <c:pt idx="0">
                  <c:v>Menor de 15 años</c:v>
                </c:pt>
                <c:pt idx="1">
                  <c:v>De 15 a 29 años</c:v>
                </c:pt>
                <c:pt idx="2">
                  <c:v>De 30 a 44 años</c:v>
                </c:pt>
                <c:pt idx="3">
                  <c:v>De 45 a 64 años</c:v>
                </c:pt>
                <c:pt idx="4">
                  <c:v>De 65 a más años</c:v>
                </c:pt>
                <c:pt idx="5">
                  <c:v>No precisa</c:v>
                </c:pt>
              </c:strCache>
            </c:strRef>
          </c:cat>
          <c:val>
            <c:numRef>
              <c:f>'FEMIN-2.3--'!$F$8:$F$13</c:f>
              <c:numCache>
                <c:formatCode>General</c:formatCode>
                <c:ptCount val="6"/>
                <c:pt idx="0">
                  <c:v>4</c:v>
                </c:pt>
                <c:pt idx="1">
                  <c:v>77</c:v>
                </c:pt>
                <c:pt idx="2">
                  <c:v>31</c:v>
                </c:pt>
                <c:pt idx="3">
                  <c:v>13</c:v>
                </c:pt>
                <c:pt idx="4">
                  <c:v>1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C7-4128-B8DD-7F0AEBAF6AA1}"/>
            </c:ext>
          </c:extLst>
        </c:ser>
        <c:ser>
          <c:idx val="3"/>
          <c:order val="3"/>
          <c:tx>
            <c:strRef>
              <c:f>'FEMIN-2.3--'!$G$4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2051282051282051E-3"/>
                  <c:y val="5.3306682790189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9C7-4128-B8DD-7F0AEBAF6A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'FEMIN-2.3--'!$B$8:$B$13</c:f>
              <c:strCache>
                <c:ptCount val="6"/>
                <c:pt idx="0">
                  <c:v>Menor de 15 años</c:v>
                </c:pt>
                <c:pt idx="1">
                  <c:v>De 15 a 29 años</c:v>
                </c:pt>
                <c:pt idx="2">
                  <c:v>De 30 a 44 años</c:v>
                </c:pt>
                <c:pt idx="3">
                  <c:v>De 45 a 64 años</c:v>
                </c:pt>
                <c:pt idx="4">
                  <c:v>De 65 a más años</c:v>
                </c:pt>
                <c:pt idx="5">
                  <c:v>No precisa</c:v>
                </c:pt>
              </c:strCache>
            </c:strRef>
          </c:cat>
          <c:val>
            <c:numRef>
              <c:f>'FEMIN-2.3--'!$G$8:$G$13</c:f>
              <c:numCache>
                <c:formatCode>General</c:formatCode>
                <c:ptCount val="6"/>
                <c:pt idx="0">
                  <c:v>2</c:v>
                </c:pt>
                <c:pt idx="1">
                  <c:v>75</c:v>
                </c:pt>
                <c:pt idx="2">
                  <c:v>52</c:v>
                </c:pt>
                <c:pt idx="3">
                  <c:v>17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C7-4128-B8DD-7F0AEBAF6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6147712"/>
        <c:axId val="174163648"/>
        <c:axId val="198211456"/>
      </c:bar3DChart>
      <c:catAx>
        <c:axId val="19614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163648"/>
        <c:crosses val="autoZero"/>
        <c:auto val="1"/>
        <c:lblAlgn val="ctr"/>
        <c:lblOffset val="100"/>
        <c:noMultiLvlLbl val="0"/>
      </c:catAx>
      <c:valAx>
        <c:axId val="174163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6147712"/>
        <c:crosses val="autoZero"/>
        <c:crossBetween val="between"/>
      </c:valAx>
      <c:serAx>
        <c:axId val="1982114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4163648"/>
        <c:crosses val="autoZero"/>
      </c:serAx>
    </c:plotArea>
    <c:legend>
      <c:legendPos val="r"/>
      <c:layout>
        <c:manualLayout>
          <c:xMode val="edge"/>
          <c:yMode val="edge"/>
          <c:x val="0.73677422869311149"/>
          <c:y val="0.12108046349950823"/>
          <c:w val="0.10019075307894205"/>
          <c:h val="0.30473205941554465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440531</xdr:colOff>
      <xdr:row>20</xdr:row>
      <xdr:rowOff>128587</xdr:rowOff>
    </xdr:from>
    <xdr:to>
      <xdr:col>9</xdr:col>
      <xdr:colOff>107156</xdr:colOff>
      <xdr:row>49</xdr:row>
      <xdr:rowOff>59530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>
        <row r="4">
          <cell r="D4">
            <v>2015</v>
          </cell>
          <cell r="E4">
            <v>2016</v>
          </cell>
          <cell r="F4">
            <v>2017</v>
          </cell>
          <cell r="G4">
            <v>2018</v>
          </cell>
        </row>
        <row r="8">
          <cell r="B8" t="str">
            <v>Menor de 15 años</v>
          </cell>
          <cell r="D8">
            <v>0</v>
          </cell>
          <cell r="E8">
            <v>1</v>
          </cell>
          <cell r="F8">
            <v>4</v>
          </cell>
          <cell r="G8">
            <v>2</v>
          </cell>
        </row>
        <row r="9">
          <cell r="B9" t="str">
            <v>De 15 a 29 años</v>
          </cell>
          <cell r="D9">
            <v>43</v>
          </cell>
          <cell r="E9">
            <v>55</v>
          </cell>
          <cell r="F9">
            <v>77</v>
          </cell>
          <cell r="G9">
            <v>75</v>
          </cell>
        </row>
        <row r="10">
          <cell r="B10" t="str">
            <v>De 30 a 44 años</v>
          </cell>
          <cell r="D10">
            <v>19</v>
          </cell>
          <cell r="E10">
            <v>33</v>
          </cell>
          <cell r="F10">
            <v>31</v>
          </cell>
          <cell r="G10">
            <v>52</v>
          </cell>
        </row>
        <row r="11">
          <cell r="B11" t="str">
            <v>De 45 a 64 años</v>
          </cell>
          <cell r="D11">
            <v>4</v>
          </cell>
          <cell r="E11">
            <v>9</v>
          </cell>
          <cell r="F11">
            <v>13</v>
          </cell>
          <cell r="G11">
            <v>17</v>
          </cell>
        </row>
        <row r="12">
          <cell r="B12" t="str">
            <v>De 65 a más años</v>
          </cell>
          <cell r="D12">
            <v>2</v>
          </cell>
          <cell r="E12">
            <v>3</v>
          </cell>
          <cell r="F12">
            <v>1</v>
          </cell>
          <cell r="G12">
            <v>4</v>
          </cell>
        </row>
        <row r="13">
          <cell r="B13" t="str">
            <v>No precisa</v>
          </cell>
          <cell r="D13">
            <v>16</v>
          </cell>
          <cell r="E13">
            <v>5</v>
          </cell>
          <cell r="F13">
            <v>5</v>
          </cell>
          <cell r="G13" t="str">
            <v>-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1"/>
  <sheetViews>
    <sheetView showGridLines="0" tabSelected="1" zoomScaleNormal="100" zoomScaleSheetLayoutView="80" workbookViewId="0">
      <selection activeCell="M1" sqref="M1"/>
    </sheetView>
  </sheetViews>
  <sheetFormatPr baseColWidth="10" defaultRowHeight="12.75" x14ac:dyDescent="0.2"/>
  <cols>
    <col min="1" max="1" width="4.28515625" style="4" customWidth="1"/>
    <col min="2" max="2" width="19.7109375" style="4" customWidth="1"/>
    <col min="3" max="7" width="20.28515625" style="4" customWidth="1"/>
    <col min="8" max="16384" width="11.42578125" style="4"/>
  </cols>
  <sheetData>
    <row r="1" spans="1:8" ht="50.25" customHeight="1" x14ac:dyDescent="0.2">
      <c r="A1" s="1" t="s">
        <v>0</v>
      </c>
      <c r="B1" s="2">
        <v>2.2999999999999998</v>
      </c>
      <c r="C1" s="3" t="s">
        <v>1</v>
      </c>
      <c r="D1" s="3"/>
      <c r="E1" s="3"/>
      <c r="F1" s="3"/>
      <c r="G1" s="3"/>
    </row>
    <row r="2" spans="1:8" ht="18" customHeight="1" x14ac:dyDescent="0.2">
      <c r="C2" s="5" t="s">
        <v>2</v>
      </c>
      <c r="D2" s="5"/>
      <c r="E2" s="5"/>
      <c r="F2" s="5"/>
      <c r="G2" s="5"/>
    </row>
    <row r="3" spans="1:8" ht="3.75" customHeight="1" thickBot="1" x14ac:dyDescent="0.25">
      <c r="C3" s="6"/>
    </row>
    <row r="4" spans="1:8" ht="38.25" customHeight="1" thickBot="1" x14ac:dyDescent="0.25">
      <c r="B4" s="7" t="s">
        <v>3</v>
      </c>
      <c r="C4" s="8" t="s">
        <v>4</v>
      </c>
      <c r="D4" s="8">
        <v>2015</v>
      </c>
      <c r="E4" s="8">
        <v>2016</v>
      </c>
      <c r="F4" s="8">
        <v>2017</v>
      </c>
      <c r="G4" s="8">
        <v>2018</v>
      </c>
    </row>
    <row r="5" spans="1:8" ht="7.5" customHeight="1" x14ac:dyDescent="0.25">
      <c r="B5" s="9"/>
      <c r="C5" s="9"/>
      <c r="D5" s="10"/>
      <c r="E5" s="10"/>
      <c r="F5" s="10"/>
    </row>
    <row r="6" spans="1:8" ht="15" customHeight="1" x14ac:dyDescent="0.2">
      <c r="B6" s="11" t="s">
        <v>5</v>
      </c>
      <c r="C6" s="12">
        <f>SUM(D6:G6)</f>
        <v>471</v>
      </c>
      <c r="D6" s="13">
        <v>84</v>
      </c>
      <c r="E6" s="13">
        <v>106</v>
      </c>
      <c r="F6" s="13">
        <v>131</v>
      </c>
      <c r="G6" s="13">
        <v>150</v>
      </c>
    </row>
    <row r="7" spans="1:8" ht="7.5" customHeight="1" x14ac:dyDescent="0.2">
      <c r="B7" s="14"/>
      <c r="C7" s="14"/>
      <c r="D7" s="13"/>
      <c r="E7" s="13"/>
      <c r="F7" s="13"/>
      <c r="G7" s="13"/>
    </row>
    <row r="8" spans="1:8" ht="15" customHeight="1" x14ac:dyDescent="0.2">
      <c r="B8" s="4" t="s">
        <v>6</v>
      </c>
      <c r="C8" s="15">
        <f>SUM(D8:G8)</f>
        <v>7</v>
      </c>
      <c r="D8" s="16">
        <v>0</v>
      </c>
      <c r="E8" s="16">
        <v>1</v>
      </c>
      <c r="F8" s="16">
        <v>4</v>
      </c>
      <c r="G8" s="16">
        <v>2</v>
      </c>
    </row>
    <row r="9" spans="1:8" ht="15" customHeight="1" x14ac:dyDescent="0.2">
      <c r="B9" s="4" t="s">
        <v>7</v>
      </c>
      <c r="C9" s="15">
        <f t="shared" ref="C9:C13" si="0">SUM(D9:G9)</f>
        <v>250</v>
      </c>
      <c r="D9" s="16">
        <v>43</v>
      </c>
      <c r="E9" s="16">
        <v>55</v>
      </c>
      <c r="F9" s="16">
        <v>77</v>
      </c>
      <c r="G9" s="16">
        <v>75</v>
      </c>
    </row>
    <row r="10" spans="1:8" ht="15" customHeight="1" x14ac:dyDescent="0.2">
      <c r="B10" s="4" t="s">
        <v>8</v>
      </c>
      <c r="C10" s="15">
        <f t="shared" si="0"/>
        <v>135</v>
      </c>
      <c r="D10" s="16">
        <v>19</v>
      </c>
      <c r="E10" s="16">
        <v>33</v>
      </c>
      <c r="F10" s="16">
        <v>31</v>
      </c>
      <c r="G10" s="16">
        <v>52</v>
      </c>
    </row>
    <row r="11" spans="1:8" ht="15" customHeight="1" x14ac:dyDescent="0.2">
      <c r="B11" s="4" t="s">
        <v>9</v>
      </c>
      <c r="C11" s="15">
        <f t="shared" si="0"/>
        <v>43</v>
      </c>
      <c r="D11" s="16">
        <v>4</v>
      </c>
      <c r="E11" s="16">
        <v>9</v>
      </c>
      <c r="F11" s="16">
        <v>13</v>
      </c>
      <c r="G11" s="16">
        <v>17</v>
      </c>
    </row>
    <row r="12" spans="1:8" ht="15" customHeight="1" x14ac:dyDescent="0.2">
      <c r="B12" s="4" t="s">
        <v>10</v>
      </c>
      <c r="C12" s="15">
        <f t="shared" si="0"/>
        <v>10</v>
      </c>
      <c r="D12" s="16">
        <v>2</v>
      </c>
      <c r="E12" s="16">
        <v>3</v>
      </c>
      <c r="F12" s="16">
        <v>1</v>
      </c>
      <c r="G12" s="16">
        <v>4</v>
      </c>
    </row>
    <row r="13" spans="1:8" ht="15" customHeight="1" x14ac:dyDescent="0.2">
      <c r="B13" s="4" t="s">
        <v>11</v>
      </c>
      <c r="C13" s="15">
        <f t="shared" si="0"/>
        <v>26</v>
      </c>
      <c r="D13" s="16">
        <v>16</v>
      </c>
      <c r="E13" s="16">
        <v>5</v>
      </c>
      <c r="F13" s="16">
        <v>5</v>
      </c>
      <c r="G13" s="16" t="s">
        <v>12</v>
      </c>
    </row>
    <row r="14" spans="1:8" ht="17.25" customHeight="1" thickBot="1" x14ac:dyDescent="0.3">
      <c r="B14" s="17"/>
      <c r="C14" s="18"/>
      <c r="D14" s="19"/>
      <c r="E14" s="19"/>
      <c r="F14" s="20"/>
      <c r="G14" s="21"/>
      <c r="H14" s="22"/>
    </row>
    <row r="15" spans="1:8" ht="30" customHeight="1" x14ac:dyDescent="0.2">
      <c r="A15" s="23"/>
      <c r="B15" s="24" t="s">
        <v>13</v>
      </c>
      <c r="C15" s="24"/>
      <c r="D15" s="24"/>
      <c r="E15" s="24"/>
      <c r="F15" s="24"/>
      <c r="G15" s="24"/>
      <c r="H15" s="25"/>
    </row>
    <row r="16" spans="1:8" x14ac:dyDescent="0.2">
      <c r="B16" s="26"/>
      <c r="C16" s="26"/>
      <c r="D16" s="27"/>
      <c r="E16" s="27"/>
      <c r="F16" s="27"/>
    </row>
    <row r="17" spans="2:7" x14ac:dyDescent="0.2">
      <c r="B17"/>
      <c r="C17"/>
    </row>
    <row r="18" spans="2:7" x14ac:dyDescent="0.2">
      <c r="B18"/>
      <c r="C18"/>
    </row>
    <row r="19" spans="2:7" ht="21" x14ac:dyDescent="0.35">
      <c r="B19"/>
      <c r="C19" s="28" t="s">
        <v>14</v>
      </c>
      <c r="D19" s="28"/>
      <c r="E19" s="28"/>
      <c r="F19" s="28"/>
      <c r="G19" s="28"/>
    </row>
    <row r="20" spans="2:7" ht="15.75" x14ac:dyDescent="0.25">
      <c r="B20"/>
      <c r="C20" s="29" t="s">
        <v>2</v>
      </c>
      <c r="D20" s="29"/>
      <c r="E20" s="29"/>
      <c r="F20" s="29"/>
      <c r="G20" s="29"/>
    </row>
    <row r="21" spans="2:7" x14ac:dyDescent="0.2">
      <c r="B21"/>
      <c r="C21"/>
    </row>
    <row r="22" spans="2:7" x14ac:dyDescent="0.2">
      <c r="B22"/>
      <c r="C22"/>
    </row>
    <row r="23" spans="2:7" x14ac:dyDescent="0.2">
      <c r="B23"/>
      <c r="C23"/>
    </row>
    <row r="24" spans="2:7" x14ac:dyDescent="0.2">
      <c r="B24"/>
      <c r="C24"/>
    </row>
    <row r="25" spans="2:7" x14ac:dyDescent="0.2">
      <c r="B25"/>
      <c r="C25"/>
    </row>
    <row r="26" spans="2:7" x14ac:dyDescent="0.2">
      <c r="B26"/>
      <c r="C26"/>
    </row>
    <row r="27" spans="2:7" x14ac:dyDescent="0.2">
      <c r="B27"/>
      <c r="C27"/>
    </row>
    <row r="51" spans="2:9" ht="33.75" customHeight="1" x14ac:dyDescent="0.2">
      <c r="B51" s="24" t="s">
        <v>13</v>
      </c>
      <c r="C51" s="24"/>
      <c r="D51" s="24"/>
      <c r="E51" s="24"/>
      <c r="F51" s="24"/>
      <c r="G51" s="24"/>
      <c r="H51" s="24"/>
      <c r="I51" s="24"/>
    </row>
  </sheetData>
  <mergeCells count="6">
    <mergeCell ref="C1:G1"/>
    <mergeCell ref="C2:G2"/>
    <mergeCell ref="B15:G15"/>
    <mergeCell ref="C19:G19"/>
    <mergeCell ref="C20:G20"/>
    <mergeCell ref="B51:I51"/>
  </mergeCells>
  <pageMargins left="0.59055118110236227" right="0.59055118110236227" top="0.74803149606299213" bottom="0.74803149606299213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FEMIN-2.3--</vt:lpstr>
      <vt:lpstr>'FEMIN-2.3--'!Área_de_impresión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2019-11-05T16:00:45Z</dcterms:created>
  <dcterms:modified xsi:type="dcterms:W3CDTF">2019-11-05T16:01:13Z</dcterms:modified>
</cp:coreProperties>
</file>