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 GENERO\AUTONOMIA ECONOMICA\"/>
    </mc:Choice>
  </mc:AlternateContent>
  <bookViews>
    <workbookView xWindow="0" yWindow="0" windowWidth="28800" windowHeight="10500"/>
  </bookViews>
  <sheets>
    <sheet name="Participación_PET 2.3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[2]Data!#REF!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_______________A2">'[3]R. Natural'!#REF!</definedName>
    <definedName name="_________________________A2">'[3]R. Natural'!#REF!</definedName>
    <definedName name="________________________A2">'[3]R. Natural'!#REF!</definedName>
    <definedName name="_______________________A2">'[3]R. Natural'!#REF!</definedName>
    <definedName name="______________________A2">'[3]R. Natural'!#REF!</definedName>
    <definedName name="______________________cdr2">'[4]Cdr 9'!#REF!</definedName>
    <definedName name="______________________Cdr7">'[5]Cdrs 1-2'!$A$1:$S$46</definedName>
    <definedName name="______________________Cdr8">'[5]Cdrs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'[3]R. Natural'!#REF!</definedName>
    <definedName name="_____________________bol52">[6]PAG_35!#REF!</definedName>
    <definedName name="_____________________BTP1">[7]BTPMP!$A$2:$M$19922</definedName>
    <definedName name="_____________________BTP2">[7]BTPMS!$A$2:$N$19683</definedName>
    <definedName name="_____________________CDB1">[7]CDMP!$B$2:$N$20020</definedName>
    <definedName name="_____________________CDB2">[7]CDMS!$A$2:$M$20027</definedName>
    <definedName name="_____________________Dur1">[7]Dur!$A$2:$I$27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[8]PAG19!$B$3:$I$39</definedName>
    <definedName name="_____________________RM2">[8]PAG19!$J$3:$P$39</definedName>
    <definedName name="____________________A2">'[3]R. Natural'!#REF!</definedName>
    <definedName name="____________________bol52">[6]PAG_35!#REF!</definedName>
    <definedName name="____________________BTP1">[7]BTPMP!$A$2:$M$19922</definedName>
    <definedName name="____________________BTP2">[7]BTPMS!$A$2:$N$19683</definedName>
    <definedName name="____________________CDB1">[7]CDMP!$B$2:$N$20020</definedName>
    <definedName name="____________________CDB2">[7]CDMS!$A$2:$M$20027</definedName>
    <definedName name="____________________cdr2">'[4]Cdr 9'!#REF!</definedName>
    <definedName name="____________________Cdr7">'[5]Cdrs 1-2'!$A$1:$S$46</definedName>
    <definedName name="____________________Cdr8">'[5]Cdrs 1-2'!$A$69:$S$114</definedName>
    <definedName name="____________________Dur1">[7]Dur!$A$2:$I$27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[8]PAG19!$B$3:$I$39</definedName>
    <definedName name="____________________RM2">[8]PAG19!$J$3:$P$39</definedName>
    <definedName name="___________________A2">'[9]R. Natural'!#REF!</definedName>
    <definedName name="___________________bol52">[6]PAG_35!#REF!</definedName>
    <definedName name="___________________BTP1">[7]BTPMP!$A$2:$M$19922</definedName>
    <definedName name="___________________BTP2">[7]BTPMS!$A$2:$N$19683</definedName>
    <definedName name="___________________CDB1">[7]CDMP!$B$2:$N$20020</definedName>
    <definedName name="___________________CDB2">[7]CDMS!$A$2:$M$20027</definedName>
    <definedName name="___________________cdr2">'[4]Cdr 9'!#REF!</definedName>
    <definedName name="___________________Cdr7">'[5]Cdrs 1-2'!$A$1:$S$46</definedName>
    <definedName name="___________________Cdr8">'[5]Cdrs 1-2'!$A$69:$S$114</definedName>
    <definedName name="___________________Dur1">[7]Dur!$A$2:$I$27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[8]PAG19!$B$3:$I$39</definedName>
    <definedName name="___________________RM2">[8]PAG19!$J$3:$P$39</definedName>
    <definedName name="__________________bol52">[6]PAG_35!#REF!</definedName>
    <definedName name="__________________BTP1">[7]BTPMP!$A$2:$M$19922</definedName>
    <definedName name="__________________BTP2">[7]BTPMS!$A$2:$N$19683</definedName>
    <definedName name="__________________CDB1">[7]CDMP!$B$2:$N$20020</definedName>
    <definedName name="__________________CDB2">[7]CDMS!$A$2:$M$20027</definedName>
    <definedName name="__________________cdr2">'[4]Cdr 9'!#REF!</definedName>
    <definedName name="__________________Cdr7">'[5]Cdrs 1-2'!$A$1:$S$46</definedName>
    <definedName name="__________________Cdr8">'[5]Cdrs 1-2'!$A$69:$S$114</definedName>
    <definedName name="__________________Dur1">[7]Dur!$A$2:$I$27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[8]PAG19!$B$3:$I$39</definedName>
    <definedName name="__________________RM2">[8]PAG19!$J$3:$P$39</definedName>
    <definedName name="_________________A2">'[9]R. Natural'!#REF!</definedName>
    <definedName name="_________________bol52">[6]PAG_35!#REF!</definedName>
    <definedName name="_________________BTP1">[7]BTPMP!$A$2:$M$19922</definedName>
    <definedName name="_________________BTP2">[7]BTPMS!$A$2:$N$19683</definedName>
    <definedName name="_________________CDB1">[7]CDMP!$B$2:$N$20020</definedName>
    <definedName name="_________________CDB2">[7]CDMS!$A$2:$M$20027</definedName>
    <definedName name="_________________cdr2">'[4]Cdr 9'!#REF!</definedName>
    <definedName name="_________________Cdr7">'[5]Cdrs 1-2'!$A$1:$S$46</definedName>
    <definedName name="_________________Cdr8">'[5]Cdrs 1-2'!$A$69:$S$114</definedName>
    <definedName name="_________________Dur1">[7]Dur!$A$2:$I$27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[8]PAG19!$B$3:$I$39</definedName>
    <definedName name="_________________RM2">[8]PAG19!$J$3:$P$39</definedName>
    <definedName name="________________bol52">[6]PAG_35!#REF!</definedName>
    <definedName name="________________BTP1">[7]BTPMP!$A$2:$M$19922</definedName>
    <definedName name="________________BTP2">[7]BTPMS!$A$2:$N$19683</definedName>
    <definedName name="________________CDB1">[7]CDMP!$B$2:$N$20020</definedName>
    <definedName name="________________CDB2">[7]CDMS!$A$2:$M$20027</definedName>
    <definedName name="________________cdr2">'[4]Cdr 9'!#REF!</definedName>
    <definedName name="________________Cdr7">'[5]Cdrs 1-2'!$A$1:$S$46</definedName>
    <definedName name="________________Cdr8">'[5]Cdrs 1-2'!$A$69:$S$114</definedName>
    <definedName name="________________Dur1">[7]Dur!$A$2:$I$27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[8]PAG19!$B$3:$I$39</definedName>
    <definedName name="________________RM2">[8]PAG19!$J$3:$P$39</definedName>
    <definedName name="_______________A2">'[9]R. Natural'!#REF!</definedName>
    <definedName name="_______________bol52">[6]PAG_35!#REF!</definedName>
    <definedName name="_______________BTP1">[7]BTPMP!$A$2:$M$19922</definedName>
    <definedName name="_______________BTP2">[7]BTPMS!$A$2:$N$19683</definedName>
    <definedName name="_______________CDB1">[7]CDMP!$B$2:$N$20020</definedName>
    <definedName name="_______________CDB2">[7]CDMS!$A$2:$M$20027</definedName>
    <definedName name="_______________cdr2">'[4]Cdr 9'!#REF!</definedName>
    <definedName name="_______________Cdr7">'[5]Cdrs 1-2'!$A$1:$S$46</definedName>
    <definedName name="_______________Cdr8">'[5]Cdrs 1-2'!$A$69:$S$114</definedName>
    <definedName name="_______________Dur1">[7]Dur!$A$2:$I$27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[8]PAG19!$B$3:$I$39</definedName>
    <definedName name="_______________RM2">[8]PAG19!$J$3:$P$39</definedName>
    <definedName name="______________bol52">[6]PAG_35!#REF!</definedName>
    <definedName name="______________BTP1">[7]BTPMP!$A$2:$M$19922</definedName>
    <definedName name="______________BTP2">[7]BTPMS!$A$2:$N$19683</definedName>
    <definedName name="______________CDB1">[7]CDMP!$B$2:$N$20020</definedName>
    <definedName name="______________CDB2">[7]CDMS!$A$2:$M$20027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[7]Dur!$A$2:$I$27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[8]PAG19!$B$3:$I$39</definedName>
    <definedName name="______________RM2">[8]PAG19!$J$3:$P$39</definedName>
    <definedName name="_____________A2">'[9]R. Natural'!#REF!</definedName>
    <definedName name="_____________bol52">[6]PAG_35!#REF!</definedName>
    <definedName name="_____________BTP1">[7]BTPMP!$A$2:$M$19922</definedName>
    <definedName name="_____________BTP2">[7]BTPMS!$A$2:$N$19683</definedName>
    <definedName name="_____________CDB1">[7]CDMP!$B$2:$N$20020</definedName>
    <definedName name="_____________CDB2">[7]CDMS!$A$2:$M$20027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[7]Dur!$A$2:$I$27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hidden="1">#REF!</definedName>
    <definedName name="_____________p1">#REF!</definedName>
    <definedName name="_____________RM1">[8]PAG19!$B$3:$I$39</definedName>
    <definedName name="_____________RM2">[8]PAG19!$J$3:$P$39</definedName>
    <definedName name="____________A2">'[9]R. Natural'!#REF!</definedName>
    <definedName name="____________bol52">[6]PAG_35!#REF!</definedName>
    <definedName name="____________BTP1">[7]BTPMP!$A$2:$M$19922</definedName>
    <definedName name="____________BTP2">[7]BTPMS!$A$2:$N$19683</definedName>
    <definedName name="____________CDB1">[7]CDMP!$B$2:$N$20020</definedName>
    <definedName name="____________CDB2">[7]CDMS!$A$2:$M$20027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[7]Dur!$A$2:$I$27</definedName>
    <definedName name="____________G7" hidden="1">#REF!</definedName>
    <definedName name="____________gas001">#REF!</definedName>
    <definedName name="____________Gas01">#REF!</definedName>
    <definedName name="____________gas1">#REF!</definedName>
    <definedName name="____________Imp1">#REF!</definedName>
    <definedName name="____________Imp2">#REF!</definedName>
    <definedName name="____________key2" hidden="1">#REF!</definedName>
    <definedName name="____________p1">#REF!</definedName>
    <definedName name="____________RM1">[8]PAG19!$B$3:$I$39</definedName>
    <definedName name="____________RM2">[8]PAG19!$J$3:$P$39</definedName>
    <definedName name="___________A2">'[9]R. Natural'!#REF!</definedName>
    <definedName name="___________bol52">[6]PAG_35!#REF!</definedName>
    <definedName name="___________BTP1">[7]BTPMP!$A$2:$M$19922</definedName>
    <definedName name="___________BTP2">[7]BTPMS!$A$2:$N$19683</definedName>
    <definedName name="___________CDB1">[7]CDMP!$B$2:$N$20020</definedName>
    <definedName name="___________CDB2">[7]CDMS!$A$2:$M$20027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[7]Dur!$A$2:$I$27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'[9]R. Natural'!#REF!</definedName>
    <definedName name="__________bol52">[6]PAG_35!#REF!</definedName>
    <definedName name="__________BTP1">[7]BTPMP!$A$2:$M$19922</definedName>
    <definedName name="__________BTP2">[7]BTPMS!$A$2:$N$19683</definedName>
    <definedName name="__________CDB1">[7]CDMP!$B$2:$N$20020</definedName>
    <definedName name="__________CDB2">[7]CDMS!$A$2:$M$20027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[7]Dur!$A$2:$I$27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'[9]R. Natural'!#REF!</definedName>
    <definedName name="_________bol52">[6]PAG_35!#REF!</definedName>
    <definedName name="_________BTP1">[7]BTPMP!$A$2:$M$19922</definedName>
    <definedName name="_________BTP2">[7]BTPMS!$A$2:$N$19683</definedName>
    <definedName name="_________CDB1">[7]CDMP!$B$2:$N$20020</definedName>
    <definedName name="_________CDB2">[7]CDMS!$A$2:$M$20027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[7]Dur!$A$2:$I$27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'[9]R. Natural'!#REF!</definedName>
    <definedName name="________bol52">[6]PAG_35!#REF!</definedName>
    <definedName name="________BTP1">[7]BTPMP!$A$2:$M$19922</definedName>
    <definedName name="________BTP2">[7]BTPMS!$A$2:$N$19683</definedName>
    <definedName name="________CDB1">[7]CDMP!$B$2:$N$20020</definedName>
    <definedName name="________CDB2">[7]CDMS!$A$2:$M$20027</definedName>
    <definedName name="________cdr2">'[10]Cdr 9'!#REF!</definedName>
    <definedName name="________Cdr7">'[11]Cdrs 1-2'!$A$1:$S$46</definedName>
    <definedName name="________Cdr8">'[11]Cdrs 1-2'!$A$69:$S$114</definedName>
    <definedName name="________Dur1">[7]Dur!$A$2:$I$27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'[9]R. Natural'!#REF!</definedName>
    <definedName name="_______bol52">[6]PAG_35!#REF!</definedName>
    <definedName name="_______BTP1">[7]BTPMP!$A$2:$M$19922</definedName>
    <definedName name="_______BTP2">[7]BTPMS!$A$2:$N$19683</definedName>
    <definedName name="_______CDB1">[7]CDMP!$B$2:$N$20020</definedName>
    <definedName name="_______CDB2">[7]CDMS!$A$2:$M$20027</definedName>
    <definedName name="_______cdr2">'[10]Cdr 9'!#REF!</definedName>
    <definedName name="_______Cdr7">'[11]Cdrs 1-2'!$A$1:$S$46</definedName>
    <definedName name="_______Cdr8">'[11]Cdrs 1-2'!$A$69:$S$114</definedName>
    <definedName name="_______Dur1">[7]Dur!$A$2:$I$27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[6]PAG_35!#REF!</definedName>
    <definedName name="______BTP1">[7]BTPMP!$A$2:$M$19922</definedName>
    <definedName name="______BTP2">[7]BTPMS!$A$2:$N$19683</definedName>
    <definedName name="______CDB1">[7]CDMP!$B$2:$N$20020</definedName>
    <definedName name="______CDB2">[7]CDMS!$A$2:$M$20027</definedName>
    <definedName name="______cdr2">'[10]Cdr 9'!#REF!</definedName>
    <definedName name="______Cdr7">'[11]Cdrs 1-2'!$A$1:$S$46</definedName>
    <definedName name="______Cdr8">'[11]Cdrs 1-2'!$A$69:$S$114</definedName>
    <definedName name="______Dur1">[7]Dur!$A$2:$I$27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'[9]R. Natural'!#REF!</definedName>
    <definedName name="_____bol52">[6]PAG_35!#REF!</definedName>
    <definedName name="_____BTP1">[7]BTPMP!$A$2:$M$19922</definedName>
    <definedName name="_____BTP2">[7]BTPMS!$A$2:$N$19683</definedName>
    <definedName name="_____CDB1">[7]CDMP!$B$2:$N$20020</definedName>
    <definedName name="_____CDB2">[7]CDMS!$A$2:$M$20027</definedName>
    <definedName name="_____cdr2">'[10]Cdr 9'!#REF!</definedName>
    <definedName name="_____Cdr7">'[11]Cdrs 1-2'!$A$1:$S$46</definedName>
    <definedName name="_____Cdr8">'[11]Cdrs 1-2'!$A$69:$S$114</definedName>
    <definedName name="_____Dur1">[7]Dur!$A$2:$I$27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'[9]R. Natural'!#REF!</definedName>
    <definedName name="____bol52">[6]PAG_35!#REF!</definedName>
    <definedName name="____BTP1">[7]BTPMP!$A$2:$M$19922</definedName>
    <definedName name="____BTP2">[7]BTPMS!$A$2:$N$19683</definedName>
    <definedName name="____CDB1">[7]CDMP!$B$2:$N$20020</definedName>
    <definedName name="____CDB2">[7]CDMS!$A$2:$M$20027</definedName>
    <definedName name="____cdr2">'[10]Cdr 9'!#REF!</definedName>
    <definedName name="____Cdr7">'[11]Cdrs 1-2'!$A$1:$S$46</definedName>
    <definedName name="____Cdr8">'[11]Cdrs 1-2'!$A$69:$S$114</definedName>
    <definedName name="____Dur1">[7]Dur!$A$2:$I$27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'[3]R. Natural'!#REF!</definedName>
    <definedName name="___bol52">[6]PAG_35!#REF!</definedName>
    <definedName name="___BTP1">[7]BTPMP!$A$2:$M$19922</definedName>
    <definedName name="___BTP2">[7]BTPMS!$A$2:$N$19683</definedName>
    <definedName name="___CDB1">[7]CDMP!$B$2:$N$20020</definedName>
    <definedName name="___CDB2">[7]CDMS!$A$2:$M$20027</definedName>
    <definedName name="___cdr2">'[4]Cdr 9'!#REF!</definedName>
    <definedName name="___Cdr7">'[5]Cdrs 1-2'!$A$1:$S$46</definedName>
    <definedName name="___Cdr8">'[5]Cdrs 1-2'!$A$69:$S$114</definedName>
    <definedName name="___Dur1">[7]Dur!$A$2:$I$27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">#REF!</definedName>
    <definedName name="__123Graph_A" hidden="1">[12]balance!#REF!</definedName>
    <definedName name="__123Graph_ACURRENT" hidden="1">[12]balance!#REF!</definedName>
    <definedName name="__123Graph_B" hidden="1">[12]balance!#REF!</definedName>
    <definedName name="__123Graph_BCURRENT" hidden="1">[12]balance!#REF!</definedName>
    <definedName name="__123Graph_D" hidden="1">[12]balance!#REF!</definedName>
    <definedName name="__123Graph_DCURRENT" hidden="1">[12]balance!#REF!</definedName>
    <definedName name="__123Graph_F" hidden="1">[12]balance!#REF!</definedName>
    <definedName name="__123Graph_FCURRENT" hidden="1">[12]balance!#REF!</definedName>
    <definedName name="__123Graph_X" hidden="1">[12]balance!#REF!</definedName>
    <definedName name="__123Graph_XCURRENT" hidden="1">[12]balance!#REF!</definedName>
    <definedName name="__A2">'[3]R. Natural'!#REF!</definedName>
    <definedName name="__bol52">[6]PAG_35!#REF!</definedName>
    <definedName name="__BTP1">[7]BTPMP!$A$2:$M$19922</definedName>
    <definedName name="__BTP2">[7]BTPMS!$A$2:$N$19683</definedName>
    <definedName name="__CDB1">[7]CDMP!$B$2:$N$20020</definedName>
    <definedName name="__CDB2">[7]CDMS!$A$2:$M$20027</definedName>
    <definedName name="__cdr2">'[4]Cdr 9'!#REF!</definedName>
    <definedName name="__Cdr7">'[5]Cdrs 1-2'!$A$1:$S$46</definedName>
    <definedName name="__Cdr8">'[5]Cdrs 1-2'!$A$69:$S$114</definedName>
    <definedName name="__Dur1">[7]Dur!$A$2:$I$27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_">#REF!</definedName>
    <definedName name="_1__123Graph_ACHART_1" hidden="1">[13]Hoja3!$J$368:$J$408</definedName>
    <definedName name="_11_0">#REF!</definedName>
    <definedName name="_12_0">#REF!</definedName>
    <definedName name="_15_">#REF!</definedName>
    <definedName name="_16__123Graph_ACHART_1" hidden="1">[14]Hoja3!$J$368:$J$408</definedName>
    <definedName name="_17__123Graph_XCHART_1" hidden="1">[14]Hoja3!$A$368:$A$408</definedName>
    <definedName name="_18__123Graph_ACHART_1" hidden="1">[14]Hoja3!$J$368:$J$408</definedName>
    <definedName name="_2___123Graph_ACHART_1" hidden="1">[14]Hoja3!$J$368:$J$408</definedName>
    <definedName name="_2__123Graph_ACHART_1" hidden="1">[13]Hoja3!$J$368:$J$408</definedName>
    <definedName name="_2__123Graph_XCHART_1" hidden="1">[13]Hoja3!$A$368:$A$408</definedName>
    <definedName name="_3___123Graph_XCHART_1" hidden="1">[14]Hoja3!$A$368:$A$408</definedName>
    <definedName name="_32_0">#REF!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4__123Graph_XCHART_1" hidden="1">[13]Hoja3!$A$368:$A$408</definedName>
    <definedName name="_5__123Graph_ACHART_1" hidden="1">[14]Hoja3!$J$368:$J$408</definedName>
    <definedName name="_5__123Graph_XCHART_1" hidden="1">[14]Hoja3!$A$368:$A$408</definedName>
    <definedName name="_5_0">#REF!</definedName>
    <definedName name="_6___0">#REF!</definedName>
    <definedName name="_7.4">#N/A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>'[3]R.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'[4]Cdr 9'!#REF!</definedName>
    <definedName name="_Cdr7">'[5]Cdrs 1-2'!$A$1:$S$46</definedName>
    <definedName name="_Cdr8">'[5]Cdrs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[2]Data!#REF!</definedName>
    <definedName name="_Key2" hidden="1">[15]plomo!$J$7:$J$17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_impresión_IM">#REF!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'Participación_PET 2.36'!$A$1:$I$90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[12]balance!#REF!</definedName>
    <definedName name="base0">[20]Sem!#REF!</definedName>
    <definedName name="_xlnm.Database">[21]OPERACIONES!#REF!</definedName>
    <definedName name="baseFP">[20]BASFinP!$DW$1</definedName>
    <definedName name="baseProm">[20]BASPromP!#REF!</definedName>
    <definedName name="BLPH1" hidden="1">#REF!</definedName>
    <definedName name="bol03_98">[6]PAG_35!#REF!</definedName>
    <definedName name="bos">#REF!</definedName>
    <definedName name="CABEZA1">[22]IECM4303!$A$4</definedName>
    <definedName name="cara">[20]Grafico!$A$3</definedName>
    <definedName name="caudal">[23]PAG_33!#REF!</definedName>
    <definedName name="caudal1">#REF!</definedName>
    <definedName name="cdr">[24]cd1!$A$1:$Q$68</definedName>
    <definedName name="ch">'[3]R. Natural'!#REF!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'[4]Cdr 9'!#REF!</definedName>
    <definedName name="Cuadro_N__22">'[4]Cdr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'[4]Cdr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'[5]Cdrs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eer">#REF!</definedName>
    <definedName name="dfasñljskña">[18]PAG_35!#REF!</definedName>
    <definedName name="dfsfd">#REF!</definedName>
    <definedName name="DíasHábiles">[7]Util!$A$2:$B$134</definedName>
    <definedName name="dklñfjadskfjañdf">[27]PAG_33!#REF!</definedName>
    <definedName name="dos">[18]PAG_35!#REF!</definedName>
    <definedName name="dsf">#REF!</definedName>
    <definedName name="DurA">[7]Dur!$A$30:$I$55</definedName>
    <definedName name="EMBI">[28]CotizInternac!$A$1:$H$134</definedName>
    <definedName name="Ends">[28]CotizInternac!$A$154:$H$169</definedName>
    <definedName name="fadsfkañlj">#REF!,#REF!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gsg">[18]PAG_35!#REF!</definedName>
    <definedName name="FIN">#N/A</definedName>
    <definedName name="FLUJO">'[30]FLUJO-TURISTICO'!#REF!</definedName>
    <definedName name="FRE">#REF!</definedName>
    <definedName name="FUENTE">#N/A</definedName>
    <definedName name="GAS">#REF!</definedName>
    <definedName name="gdgdg" hidden="1">#REF!</definedName>
    <definedName name="gfsg">[31]PAG_33!#REF!</definedName>
    <definedName name="graf" hidden="1">#REF!</definedName>
    <definedName name="Graf_Options">[7]Curva!#REF!</definedName>
    <definedName name="Grafico22n" hidden="1">#REF!</definedName>
    <definedName name="Graficos">'[32]Diario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[33]PAG_33!#REF!</definedName>
    <definedName name="HO">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'[34]CD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'[5]Cdrs 1-2'!$A$69:$S$114</definedName>
    <definedName name="JET">#N/A</definedName>
    <definedName name="jhgfjh">#REF!,#REF!,#REF!</definedName>
    <definedName name="kghiog">#REF!,#REF!</definedName>
    <definedName name="leña">#REF!</definedName>
    <definedName name="Libor">[36]Resumen!$K$3:$R$26</definedName>
    <definedName name="LTP">[7]LTP!$A$2:$L$1000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[37]Menu!$A$3:$K$12</definedName>
    <definedName name="Meses">[7]Pre!$A$68:$C$79</definedName>
    <definedName name="Meses1">'[37]Curva (2)'!$A$45:$B$56</definedName>
    <definedName name="mio">[38]OPERACIONES!#REF!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'[34]CD 6'!#REF!</definedName>
    <definedName name="OCT">#REF!</definedName>
    <definedName name="Ordenrent">'[39]Sol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>#REF!</definedName>
    <definedName name="pegado" hidden="1">#REF!</definedName>
    <definedName name="pgraficos" hidden="1">[14]Hoja3!$A$368:$A$408</definedName>
    <definedName name="POBLA">[40]IECE4001!$G$3:$G$30</definedName>
    <definedName name="pobr1">#REF!</definedName>
    <definedName name="porcentajes">#REF!</definedName>
    <definedName name="PR">#REF!</definedName>
    <definedName name="PR_2">'[34]CD 6'!#REF!</definedName>
    <definedName name="preci">[41]PAG_33!#REF!</definedName>
    <definedName name="precipitacion">[42]PAG_37!#REF!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[7]SOB!$B$8:$B$33</definedName>
    <definedName name="RedsCDBCRP">[7]CDMP!$H$3:$H$1801</definedName>
    <definedName name="rentames">'[39]Sol traspaso'!#REF!</definedName>
    <definedName name="ResEMBIe">[7]EXT!$S$312:$AA$327</definedName>
    <definedName name="ResEMBIf">[7]EXT!$S$330:$AA$345</definedName>
    <definedName name="ResEMBIp">[7]EXT!$S$293:$AA$309</definedName>
    <definedName name="rfd">[18]PAG_35!#REF!</definedName>
    <definedName name="RO">#REF!</definedName>
    <definedName name="RO_2">'[34]CD 6'!#REF!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[12]balance!#REF!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vs">[44]PAG42!#REF!</definedName>
    <definedName name="Tab_Títulos">[19]Titles!$A$5:$E$19</definedName>
    <definedName name="tabla">#REF!</definedName>
    <definedName name="Tabla_de_Meses">[19]Inputs!$E$52:$H$63</definedName>
    <definedName name="TablaMeses">[45]Meses!$A$1:$C$14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>#REF!</definedName>
    <definedName name="TITL">#REF!</definedName>
    <definedName name="_xlnm.Print_Titles" localSheetId="0">'Participación_PET 2.36'!$1:$2</definedName>
    <definedName name="treint">[38]OPERACIONES!#REF!</definedName>
    <definedName name="TUTOR">#REF!</definedName>
    <definedName name="UN">#REF!</definedName>
    <definedName name="UN_2">'[34]CD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x">#REF!</definedName>
    <definedName name="xCol">[46]Dat!$E$1</definedName>
    <definedName name="xCurrent">[46]Dat!$C$1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[47]SERIES!$V$1</definedName>
    <definedName name="xxFechaFin">[48]Tabla!$AP$3</definedName>
    <definedName name="xxFechaInicio">[48]Tabla!$AP$2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[47]SERIES!$U$1</definedName>
    <definedName name="xxPromD">[7]SerM!$V$1</definedName>
    <definedName name="xxReal">[19]Titles!$A$32</definedName>
    <definedName name="xxSecundary">#REF!</definedName>
    <definedName name="xxSelectBTP1">[7]BTPMS!$O$1</definedName>
    <definedName name="xxSelectCDB1">[7]CDMS!$N$1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[49]PAG_33!#REF!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1" l="1"/>
  <c r="G88" i="1"/>
  <c r="F88" i="1"/>
  <c r="D88" i="1" s="1"/>
  <c r="I87" i="1"/>
  <c r="G87" i="1"/>
  <c r="F87" i="1"/>
  <c r="D87" i="1" s="1"/>
  <c r="I86" i="1"/>
  <c r="G86" i="1"/>
  <c r="F86" i="1"/>
  <c r="D86" i="1" s="1"/>
  <c r="I85" i="1"/>
  <c r="G85" i="1"/>
  <c r="F85" i="1"/>
  <c r="D85" i="1" s="1"/>
  <c r="I84" i="1"/>
  <c r="G84" i="1"/>
  <c r="F84" i="1"/>
  <c r="D84" i="1" s="1"/>
  <c r="I83" i="1"/>
  <c r="G83" i="1"/>
  <c r="F83" i="1"/>
  <c r="D83" i="1" s="1"/>
  <c r="I82" i="1"/>
  <c r="G82" i="1"/>
  <c r="F82" i="1"/>
  <c r="D82" i="1" s="1"/>
  <c r="I81" i="1"/>
  <c r="G81" i="1"/>
  <c r="F81" i="1"/>
  <c r="D81" i="1" s="1"/>
  <c r="I80" i="1"/>
  <c r="G80" i="1"/>
  <c r="F80" i="1"/>
  <c r="D80" i="1" s="1"/>
  <c r="I79" i="1"/>
  <c r="G79" i="1"/>
  <c r="F79" i="1"/>
  <c r="D79" i="1" s="1"/>
  <c r="I78" i="1"/>
  <c r="G78" i="1"/>
  <c r="F78" i="1"/>
  <c r="D78" i="1" s="1"/>
  <c r="I77" i="1"/>
  <c r="G77" i="1"/>
  <c r="F77" i="1"/>
  <c r="D77" i="1" s="1"/>
  <c r="I76" i="1"/>
  <c r="G76" i="1"/>
  <c r="F76" i="1"/>
  <c r="D76" i="1" s="1"/>
  <c r="I75" i="1"/>
  <c r="G75" i="1"/>
  <c r="F75" i="1"/>
  <c r="D75" i="1" s="1"/>
  <c r="I74" i="1"/>
  <c r="G74" i="1"/>
  <c r="F74" i="1"/>
  <c r="D74" i="1" s="1"/>
  <c r="I73" i="1"/>
  <c r="G73" i="1"/>
  <c r="F73" i="1"/>
  <c r="D73" i="1" s="1"/>
  <c r="I64" i="1"/>
  <c r="G64" i="1"/>
  <c r="F64" i="1"/>
  <c r="D64" i="1" s="1"/>
  <c r="I63" i="1"/>
  <c r="G63" i="1"/>
  <c r="F63" i="1"/>
  <c r="D63" i="1" s="1"/>
  <c r="I62" i="1"/>
  <c r="G62" i="1"/>
  <c r="F62" i="1"/>
  <c r="D62" i="1" s="1"/>
  <c r="I61" i="1"/>
  <c r="G61" i="1"/>
  <c r="F61" i="1"/>
  <c r="D61" i="1" s="1"/>
  <c r="I60" i="1"/>
  <c r="G60" i="1"/>
  <c r="F60" i="1"/>
  <c r="D60" i="1" s="1"/>
  <c r="I59" i="1"/>
  <c r="G59" i="1"/>
  <c r="F59" i="1"/>
  <c r="D59" i="1" s="1"/>
  <c r="I58" i="1"/>
  <c r="G58" i="1"/>
  <c r="F58" i="1"/>
  <c r="D58" i="1" s="1"/>
  <c r="I57" i="1"/>
  <c r="G57" i="1"/>
  <c r="F57" i="1"/>
  <c r="D57" i="1" s="1"/>
  <c r="I56" i="1"/>
  <c r="G56" i="1"/>
  <c r="F56" i="1"/>
  <c r="D56" i="1" s="1"/>
  <c r="I55" i="1"/>
  <c r="G55" i="1"/>
  <c r="F55" i="1"/>
  <c r="D55" i="1" s="1"/>
  <c r="I54" i="1"/>
  <c r="G54" i="1"/>
  <c r="F54" i="1"/>
  <c r="D54" i="1" s="1"/>
  <c r="I53" i="1"/>
  <c r="G53" i="1"/>
  <c r="F53" i="1"/>
  <c r="D53" i="1" s="1"/>
  <c r="I52" i="1"/>
  <c r="G52" i="1"/>
  <c r="F52" i="1"/>
  <c r="D52" i="1" s="1"/>
  <c r="I51" i="1"/>
  <c r="G51" i="1"/>
  <c r="F51" i="1"/>
  <c r="D51" i="1" s="1"/>
  <c r="I50" i="1"/>
  <c r="G50" i="1"/>
  <c r="F50" i="1"/>
  <c r="D50" i="1" s="1"/>
  <c r="I49" i="1"/>
  <c r="G49" i="1"/>
  <c r="F49" i="1"/>
  <c r="D49" i="1" s="1"/>
  <c r="I45" i="1"/>
  <c r="G45" i="1"/>
  <c r="F45" i="1"/>
  <c r="D45" i="1" s="1"/>
  <c r="I44" i="1"/>
  <c r="G44" i="1"/>
  <c r="F44" i="1"/>
  <c r="D44" i="1" s="1"/>
  <c r="I43" i="1"/>
  <c r="G43" i="1"/>
  <c r="F43" i="1"/>
  <c r="D43" i="1" s="1"/>
  <c r="I42" i="1"/>
  <c r="G42" i="1"/>
  <c r="F42" i="1"/>
  <c r="D42" i="1" s="1"/>
  <c r="I41" i="1"/>
  <c r="G41" i="1"/>
  <c r="F41" i="1"/>
  <c r="D41" i="1" s="1"/>
  <c r="I40" i="1"/>
  <c r="G40" i="1"/>
  <c r="F40" i="1"/>
  <c r="D40" i="1" s="1"/>
  <c r="I39" i="1"/>
  <c r="G39" i="1"/>
  <c r="F39" i="1"/>
  <c r="D39" i="1" s="1"/>
  <c r="I38" i="1"/>
  <c r="G38" i="1"/>
  <c r="F38" i="1"/>
  <c r="D38" i="1" s="1"/>
  <c r="I37" i="1"/>
  <c r="G37" i="1"/>
  <c r="F37" i="1"/>
  <c r="D37" i="1" s="1"/>
  <c r="I36" i="1"/>
  <c r="G36" i="1"/>
  <c r="F36" i="1"/>
  <c r="D36" i="1" s="1"/>
  <c r="I35" i="1"/>
  <c r="G35" i="1"/>
  <c r="F35" i="1"/>
  <c r="D35" i="1" s="1"/>
  <c r="I34" i="1"/>
  <c r="G34" i="1"/>
  <c r="F34" i="1"/>
  <c r="D34" i="1" s="1"/>
  <c r="I33" i="1"/>
  <c r="G33" i="1"/>
  <c r="F33" i="1"/>
  <c r="D33" i="1" s="1"/>
  <c r="I32" i="1"/>
  <c r="G32" i="1"/>
  <c r="F32" i="1"/>
  <c r="D32" i="1" s="1"/>
  <c r="I31" i="1"/>
  <c r="G31" i="1"/>
  <c r="F31" i="1"/>
  <c r="D31" i="1" s="1"/>
  <c r="I30" i="1"/>
  <c r="G30" i="1"/>
  <c r="F30" i="1"/>
  <c r="D30" i="1" s="1"/>
</calcChain>
</file>

<file path=xl/sharedStrings.xml><?xml version="1.0" encoding="utf-8"?>
<sst xmlns="http://schemas.openxmlformats.org/spreadsheetml/2006/main" count="93" uniqueCount="33">
  <si>
    <t>CUADRO</t>
  </si>
  <si>
    <t>PERÚ: Mujeres y hombres que participan en las actividades diarias, 2010</t>
  </si>
  <si>
    <t>(Porcentaje)</t>
  </si>
  <si>
    <t>Actividades diarias</t>
  </si>
  <si>
    <t>Mujeres</t>
  </si>
  <si>
    <t>Hombres</t>
  </si>
  <si>
    <t>Total</t>
  </si>
  <si>
    <t>Realiza</t>
  </si>
  <si>
    <t>No  realiza</t>
  </si>
  <si>
    <t>Población en edad de Trabajar</t>
  </si>
  <si>
    <t>B: Actividades educativas</t>
  </si>
  <si>
    <t>C: Actividades culinarias</t>
  </si>
  <si>
    <t>D: Aseo de la vivienda</t>
  </si>
  <si>
    <t>E: Cuidado y confección de ropa</t>
  </si>
  <si>
    <t>F: Reparación, construcción y mantenimiento en la vivienda</t>
  </si>
  <si>
    <t>G: Cuidado de bebes, niñas, niños y adolescentes</t>
  </si>
  <si>
    <t>H: Cuidado de miembros del hogar que presentaron algún síntoma, malestar o enfermedad</t>
  </si>
  <si>
    <t>I: Compras para el hogar</t>
  </si>
  <si>
    <t>J: Gerencia y organización del hogar</t>
  </si>
  <si>
    <t>K: Familia y sociabilidad</t>
  </si>
  <si>
    <t>L: Tiempo libre</t>
  </si>
  <si>
    <t>M: Cuidado de huertos y crianza de animales del hogar</t>
  </si>
  <si>
    <t>N: Tareas de apoyo a otro hogar</t>
  </si>
  <si>
    <t>O: Trabajo voluntario para organizaciones o instituciones</t>
  </si>
  <si>
    <t>P: Cuidado de miembros del hogar con dificultades físicas, mentales o enfermedades permanentes o de edad avanzada totalmente dependientes</t>
  </si>
  <si>
    <t>Q: Otras tareas no registradas anteriormente</t>
  </si>
  <si>
    <t>Población económicamente activa</t>
  </si>
  <si>
    <t>Población ocupada</t>
  </si>
  <si>
    <t>Población desocupada</t>
  </si>
  <si>
    <t>Continúa…</t>
  </si>
  <si>
    <t>Conclusión.</t>
  </si>
  <si>
    <t>Población económicamente no activa</t>
  </si>
  <si>
    <t>Fuente: Instituto Nacional de Estadística e Informática - Encuesta Nacional de Uso del Tiempo, 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</si>
</sst>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0.0"/>
    <numFmt numFmtId="165" formatCode="##\ ###\ ###.0"/>
    <numFmt numFmtId="166" formatCode="###0.0%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10"/>
      <color theme="1"/>
      <name val="Calibri Light"/>
      <family val="1"/>
      <scheme val="major"/>
    </font>
    <font>
      <sz val="9"/>
      <color theme="1"/>
      <name val="Calibri Light"/>
      <family val="1"/>
      <scheme val="major"/>
    </font>
    <font>
      <b/>
      <sz val="9"/>
      <name val="Calibri Light"/>
      <family val="1"/>
      <scheme val="major"/>
    </font>
    <font>
      <sz val="11"/>
      <color theme="1"/>
      <name val="Calibri Light"/>
      <family val="1"/>
      <scheme val="major"/>
    </font>
    <font>
      <sz val="10"/>
      <color theme="1"/>
      <name val="Calibri Light"/>
      <family val="1"/>
      <scheme val="major"/>
    </font>
    <font>
      <b/>
      <sz val="8"/>
      <color theme="1"/>
      <name val="Calibri Light"/>
      <family val="1"/>
      <scheme val="major"/>
    </font>
    <font>
      <b/>
      <sz val="9"/>
      <color theme="1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/>
      <right/>
      <top/>
      <bottom style="medium">
        <color theme="9" tint="-0.2499465926084170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5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2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0" borderId="0" xfId="1"/>
    <xf numFmtId="0" fontId="1" fillId="2" borderId="0" xfId="1" applyFill="1"/>
    <xf numFmtId="0" fontId="6" fillId="2" borderId="0" xfId="2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 wrapText="1" indent="1"/>
    </xf>
    <xf numFmtId="164" fontId="9" fillId="2" borderId="0" xfId="1" applyNumberFormat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left" vertical="center" wrapText="1" indent="1"/>
    </xf>
    <xf numFmtId="0" fontId="8" fillId="2" borderId="0" xfId="1" applyFont="1" applyFill="1" applyBorder="1" applyAlignment="1">
      <alignment horizontal="left" vertical="center" indent="1"/>
    </xf>
    <xf numFmtId="0" fontId="9" fillId="2" borderId="3" xfId="1" applyFont="1" applyFill="1" applyBorder="1" applyAlignment="1">
      <alignment horizontal="left" vertical="center" wrapText="1" indent="1"/>
    </xf>
    <xf numFmtId="164" fontId="9" fillId="2" borderId="3" xfId="1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right" vertical="center"/>
    </xf>
    <xf numFmtId="0" fontId="11" fillId="2" borderId="3" xfId="1" applyFont="1" applyFill="1" applyBorder="1" applyAlignment="1">
      <alignment horizontal="left" vertical="center" wrapText="1"/>
    </xf>
    <xf numFmtId="166" fontId="12" fillId="2" borderId="3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vertical="top"/>
    </xf>
    <xf numFmtId="0" fontId="14" fillId="2" borderId="0" xfId="1" applyFont="1" applyFill="1" applyBorder="1" applyAlignment="1">
      <alignment vertical="center"/>
    </xf>
    <xf numFmtId="166" fontId="1" fillId="2" borderId="0" xfId="1" applyNumberFormat="1" applyFill="1"/>
    <xf numFmtId="166" fontId="1" fillId="0" borderId="0" xfId="1" applyNumberFormat="1"/>
  </cellXfs>
  <cellStyles count="3">
    <cellStyle name="Normal" xfId="0" builtinId="0"/>
    <cellStyle name="Normal 172" xfId="1"/>
    <cellStyle name="Normal_indicadores MILENIO-ENC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%20GENERO/JILLIAN/1%20Anexos%20Estad&#237;sticos/2%20CAP%20II-AUTONOMIA%202019-new-actualizado-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aronez/CONFIG~1/Temp/_ZCTmp.Dir/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NotaTribactual/NotaTrib/Notaexcel/Vinculada/2002/0902/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gutierrez/AppData/Local/Microsoft/Windows/Temporary%20Internet%20Files/Content.Outlook/W1L3IX5O/DOCUME~1/edavila/CONFIG~1/Temp/Piramide%20Pob%20%20Censal%20(2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RI/CENSOS/Preliminar_Censo%202007/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-2.1"/>
      <sheetName val="FEMIN-2.2--"/>
      <sheetName val="FEMIN-2.3--"/>
      <sheetName val="FEMINICIO-2.4"/>
      <sheetName val="FEMIN-2.5--"/>
      <sheetName val="FEMIN-2.6"/>
      <sheetName val="TRATA-2.7"/>
      <sheetName val="serie-partos CU-2.8"/>
      <sheetName val="Cuadro 2.9 endes"/>
      <sheetName val="mater adoles 2.10"/>
      <sheetName val="NECESI-INSATI 2.11 endes"/>
      <sheetName val="Parlamentarios-2.12 "/>
      <sheetName val="Congreso-2.13 "/>
      <sheetName val="Alcaldes 2.14"/>
      <sheetName val="Regidores2.15 "/>
      <sheetName val="SinIngresos_Departamento 2.16"/>
      <sheetName val="SinIngre_Departam_Lengua 2.17"/>
      <sheetName val="SinIngre_Departam_Pobre 2.18"/>
      <sheetName val="SinIngre_Departam_Lengua 2.19"/>
      <sheetName val="SinIngresosPropios_Caracte 2.20"/>
      <sheetName val="Carga total_AmitoGeogra 2.21"/>
      <sheetName val="Carga total_GrupoEdad 2.22"/>
      <sheetName val="Carga total_EstadoCiv 2.23"/>
      <sheetName val="CargaTotal_NivelEduc_2.24"/>
      <sheetName val="Carga total_PEA_OCUP 2.25"/>
      <sheetName val="Activ-Sexo-Edad-Total 2.26"/>
      <sheetName val="PET-ActivDiarias-12+ 2.27"/>
      <sheetName val="ADNR_Desocup_ÁmbitoGeogr 2.28"/>
      <sheetName val="Activ-Sexo-Edad-Adolesc 2.29"/>
      <sheetName val="Activ-Sexo-Edad-Adulto 2.30"/>
      <sheetName val="PET-ActivDiarias-18 a 29 2.31"/>
      <sheetName val="PET-ActivDiarias-30 a 49 2.32"/>
      <sheetName val="PET_Actividades_50a64_PET 2.33"/>
      <sheetName val="PET-ActivDiarias-65 + 2.34"/>
      <sheetName val="ADNR_PEI_Integ_Hogar 2.35"/>
      <sheetName val="Participación_PET 2.36"/>
      <sheetName val="Participación_PET 2.37"/>
      <sheetName val="Participación_PET 2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Cdrs_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>
        <row r="1">
          <cell r="A1" t="str">
            <v>Cuadro N° 3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113"/>
  <sheetViews>
    <sheetView showGridLines="0" tabSelected="1" zoomScaleNormal="100" zoomScaleSheetLayoutView="100" workbookViewId="0">
      <selection activeCell="J26" sqref="J26"/>
    </sheetView>
  </sheetViews>
  <sheetFormatPr baseColWidth="10" defaultRowHeight="15" x14ac:dyDescent="0.25"/>
  <cols>
    <col min="1" max="1" width="4.140625" style="4" customWidth="1"/>
    <col min="2" max="2" width="24.28515625" style="4" customWidth="1"/>
    <col min="3" max="3" width="20.140625" style="4" customWidth="1"/>
    <col min="4" max="5" width="7.42578125" style="4" customWidth="1"/>
    <col min="6" max="6" width="9.7109375" style="4" customWidth="1"/>
    <col min="7" max="8" width="7.42578125" style="4" customWidth="1"/>
    <col min="9" max="9" width="9.7109375" style="4" customWidth="1"/>
    <col min="10" max="16384" width="11.42578125" style="4"/>
  </cols>
  <sheetData>
    <row r="1" spans="1:9" ht="51" customHeight="1" x14ac:dyDescent="0.25">
      <c r="A1" s="1" t="s">
        <v>0</v>
      </c>
      <c r="B1" s="2">
        <v>2.36</v>
      </c>
      <c r="C1" s="3" t="s">
        <v>1</v>
      </c>
      <c r="D1" s="3"/>
      <c r="E1" s="3"/>
      <c r="F1" s="3"/>
      <c r="G1" s="3"/>
      <c r="H1" s="3"/>
      <c r="I1" s="3"/>
    </row>
    <row r="2" spans="1:9" ht="15" customHeight="1" x14ac:dyDescent="0.25">
      <c r="A2" s="5"/>
      <c r="C2" s="6" t="s">
        <v>2</v>
      </c>
      <c r="D2" s="6"/>
      <c r="E2" s="6"/>
      <c r="F2" s="6"/>
      <c r="G2" s="6"/>
      <c r="H2" s="6"/>
      <c r="I2" s="6"/>
    </row>
    <row r="3" spans="1:9" ht="3.75" customHeight="1" thickBot="1" x14ac:dyDescent="0.3">
      <c r="A3" s="5"/>
      <c r="B3" s="5"/>
      <c r="C3" s="5"/>
      <c r="D3" s="5"/>
      <c r="E3" s="5"/>
      <c r="F3" s="5"/>
      <c r="G3" s="5"/>
      <c r="H3" s="5"/>
      <c r="I3" s="5"/>
    </row>
    <row r="4" spans="1:9" ht="18.75" customHeight="1" thickBot="1" x14ac:dyDescent="0.3">
      <c r="A4" s="5"/>
      <c r="B4" s="7" t="s">
        <v>3</v>
      </c>
      <c r="C4" s="7"/>
      <c r="D4" s="7" t="s">
        <v>4</v>
      </c>
      <c r="E4" s="7"/>
      <c r="F4" s="7"/>
      <c r="G4" s="7" t="s">
        <v>5</v>
      </c>
      <c r="H4" s="7"/>
      <c r="I4" s="7"/>
    </row>
    <row r="5" spans="1:9" ht="18.75" customHeight="1" thickBot="1" x14ac:dyDescent="0.3">
      <c r="A5" s="5"/>
      <c r="B5" s="7"/>
      <c r="C5" s="7"/>
      <c r="D5" s="8" t="s">
        <v>6</v>
      </c>
      <c r="E5" s="8" t="s">
        <v>7</v>
      </c>
      <c r="F5" s="8" t="s">
        <v>8</v>
      </c>
      <c r="G5" s="8" t="s">
        <v>6</v>
      </c>
      <c r="H5" s="8" t="s">
        <v>7</v>
      </c>
      <c r="I5" s="8" t="s">
        <v>8</v>
      </c>
    </row>
    <row r="6" spans="1:9" ht="6.75" customHeight="1" x14ac:dyDescent="0.25">
      <c r="A6" s="5"/>
      <c r="B6" s="9"/>
      <c r="C6" s="9"/>
      <c r="D6" s="9"/>
      <c r="E6" s="9"/>
      <c r="F6" s="9"/>
      <c r="G6" s="9"/>
      <c r="H6" s="9"/>
      <c r="I6" s="9"/>
    </row>
    <row r="7" spans="1:9" ht="12.75" customHeight="1" x14ac:dyDescent="0.25">
      <c r="A7" s="5"/>
      <c r="B7" s="10" t="s">
        <v>9</v>
      </c>
      <c r="C7" s="10"/>
      <c r="D7" s="11"/>
      <c r="E7" s="11"/>
      <c r="F7" s="11"/>
      <c r="G7" s="11"/>
      <c r="H7" s="11"/>
      <c r="I7" s="11"/>
    </row>
    <row r="8" spans="1:9" ht="3.75" customHeight="1" x14ac:dyDescent="0.25">
      <c r="A8" s="5"/>
      <c r="B8" s="11"/>
      <c r="C8" s="11"/>
      <c r="D8" s="11"/>
      <c r="E8" s="11"/>
      <c r="F8" s="11"/>
      <c r="G8" s="11"/>
      <c r="H8" s="11"/>
      <c r="I8" s="11"/>
    </row>
    <row r="9" spans="1:9" ht="12.75" customHeight="1" x14ac:dyDescent="0.25">
      <c r="A9" s="5"/>
      <c r="B9" s="12" t="s">
        <v>10</v>
      </c>
      <c r="C9" s="12"/>
      <c r="D9" s="13">
        <v>100</v>
      </c>
      <c r="E9" s="13">
        <v>25.114011874884596</v>
      </c>
      <c r="F9" s="13">
        <v>74.885988125116327</v>
      </c>
      <c r="G9" s="13">
        <v>100</v>
      </c>
      <c r="H9" s="13">
        <v>24.906348694377691</v>
      </c>
      <c r="I9" s="13">
        <v>75.093651305619133</v>
      </c>
    </row>
    <row r="10" spans="1:9" ht="12.75" customHeight="1" x14ac:dyDescent="0.25">
      <c r="A10" s="5"/>
      <c r="B10" s="12" t="s">
        <v>11</v>
      </c>
      <c r="C10" s="12"/>
      <c r="D10" s="13">
        <v>100</v>
      </c>
      <c r="E10" s="13">
        <v>94.525227549311211</v>
      </c>
      <c r="F10" s="13">
        <v>5.4747724506887421</v>
      </c>
      <c r="G10" s="13">
        <v>100</v>
      </c>
      <c r="H10" s="13">
        <v>68.456932538217728</v>
      </c>
      <c r="I10" s="13">
        <v>31.543067461778907</v>
      </c>
    </row>
    <row r="11" spans="1:9" ht="12.75" customHeight="1" x14ac:dyDescent="0.25">
      <c r="A11" s="5"/>
      <c r="B11" s="12" t="s">
        <v>12</v>
      </c>
      <c r="C11" s="12"/>
      <c r="D11" s="13">
        <v>100</v>
      </c>
      <c r="E11" s="13">
        <v>97.479985445341313</v>
      </c>
      <c r="F11" s="13">
        <v>2.5200145546587658</v>
      </c>
      <c r="G11" s="13">
        <v>100</v>
      </c>
      <c r="H11" s="13">
        <v>89.552862536188485</v>
      </c>
      <c r="I11" s="13">
        <v>10.447137463810323</v>
      </c>
    </row>
    <row r="12" spans="1:9" ht="12.75" customHeight="1" x14ac:dyDescent="0.25">
      <c r="A12" s="5"/>
      <c r="B12" s="12" t="s">
        <v>13</v>
      </c>
      <c r="C12" s="12"/>
      <c r="D12" s="13">
        <v>100</v>
      </c>
      <c r="E12" s="13">
        <v>96.737340973911259</v>
      </c>
      <c r="F12" s="13">
        <v>3.2626590260889508</v>
      </c>
      <c r="G12" s="13">
        <v>100</v>
      </c>
      <c r="H12" s="13">
        <v>84.230496679356904</v>
      </c>
      <c r="I12" s="13">
        <v>15.769503320641132</v>
      </c>
    </row>
    <row r="13" spans="1:9" ht="12.75" customHeight="1" x14ac:dyDescent="0.25">
      <c r="A13" s="5"/>
      <c r="B13" s="12" t="s">
        <v>14</v>
      </c>
      <c r="C13" s="12"/>
      <c r="D13" s="13">
        <v>100</v>
      </c>
      <c r="E13" s="13">
        <v>5.6482667114411118</v>
      </c>
      <c r="F13" s="13">
        <v>94.351733288558748</v>
      </c>
      <c r="G13" s="13">
        <v>100</v>
      </c>
      <c r="H13" s="13">
        <v>20.749506135780184</v>
      </c>
      <c r="I13" s="13">
        <v>79.250493864217361</v>
      </c>
    </row>
    <row r="14" spans="1:9" ht="12.75" customHeight="1" x14ac:dyDescent="0.25">
      <c r="A14" s="5"/>
      <c r="B14" s="12" t="s">
        <v>15</v>
      </c>
      <c r="C14" s="12"/>
      <c r="D14" s="13">
        <v>100</v>
      </c>
      <c r="E14" s="13">
        <v>56.369099116785783</v>
      </c>
      <c r="F14" s="13">
        <v>0</v>
      </c>
      <c r="G14" s="13">
        <v>100</v>
      </c>
      <c r="H14" s="13">
        <v>44.359078034502843</v>
      </c>
      <c r="I14" s="13">
        <v>0</v>
      </c>
    </row>
    <row r="15" spans="1:9" ht="12.75" customHeight="1" x14ac:dyDescent="0.25">
      <c r="A15" s="5"/>
      <c r="B15" s="12" t="s">
        <v>16</v>
      </c>
      <c r="C15" s="12"/>
      <c r="D15" s="13">
        <v>100</v>
      </c>
      <c r="E15" s="13">
        <v>16.817235680830148</v>
      </c>
      <c r="F15" s="13">
        <v>83.182764319170062</v>
      </c>
      <c r="G15" s="13">
        <v>100</v>
      </c>
      <c r="H15" s="13">
        <v>9.8452081029908918</v>
      </c>
      <c r="I15" s="13">
        <v>90.154791897008096</v>
      </c>
    </row>
    <row r="16" spans="1:9" ht="12.75" customHeight="1" x14ac:dyDescent="0.25">
      <c r="A16" s="5"/>
      <c r="B16" s="12" t="s">
        <v>17</v>
      </c>
      <c r="C16" s="12"/>
      <c r="D16" s="13">
        <v>100</v>
      </c>
      <c r="E16" s="13">
        <v>84.856300274340342</v>
      </c>
      <c r="F16" s="13">
        <v>15.143699725659907</v>
      </c>
      <c r="G16" s="13">
        <v>100</v>
      </c>
      <c r="H16" s="13">
        <v>74.550781398513237</v>
      </c>
      <c r="I16" s="13">
        <v>25.449218601483391</v>
      </c>
    </row>
    <row r="17" spans="1:9" ht="12.75" customHeight="1" x14ac:dyDescent="0.25">
      <c r="A17" s="5"/>
      <c r="B17" s="12" t="s">
        <v>18</v>
      </c>
      <c r="C17" s="12"/>
      <c r="D17" s="13">
        <v>100</v>
      </c>
      <c r="E17" s="13">
        <v>78.535984869439204</v>
      </c>
      <c r="F17" s="13">
        <v>21.464015130561453</v>
      </c>
      <c r="G17" s="13">
        <v>100</v>
      </c>
      <c r="H17" s="13">
        <v>76.680412752206379</v>
      </c>
      <c r="I17" s="13">
        <v>23.31958724779048</v>
      </c>
    </row>
    <row r="18" spans="1:9" ht="12.75" customHeight="1" x14ac:dyDescent="0.25">
      <c r="A18" s="5"/>
      <c r="B18" s="12" t="s">
        <v>19</v>
      </c>
      <c r="C18" s="12"/>
      <c r="D18" s="13">
        <v>100</v>
      </c>
      <c r="E18" s="13">
        <v>97.248888708961005</v>
      </c>
      <c r="F18" s="13">
        <v>2.7511112910390234</v>
      </c>
      <c r="G18" s="13">
        <v>100</v>
      </c>
      <c r="H18" s="13">
        <v>96.196152642194022</v>
      </c>
      <c r="I18" s="13">
        <v>3.8038473578054415</v>
      </c>
    </row>
    <row r="19" spans="1:9" ht="12.75" customHeight="1" x14ac:dyDescent="0.25">
      <c r="A19" s="5"/>
      <c r="B19" s="12" t="s">
        <v>20</v>
      </c>
      <c r="C19" s="12"/>
      <c r="D19" s="13">
        <v>100</v>
      </c>
      <c r="E19" s="13">
        <v>96.806677306031588</v>
      </c>
      <c r="F19" s="13">
        <v>3.1933226939684327</v>
      </c>
      <c r="G19" s="13">
        <v>100</v>
      </c>
      <c r="H19" s="13">
        <v>98.999837965929146</v>
      </c>
      <c r="I19" s="13">
        <v>1.0001620340707331</v>
      </c>
    </row>
    <row r="20" spans="1:9" ht="12.75" customHeight="1" x14ac:dyDescent="0.25">
      <c r="A20" s="5"/>
      <c r="B20" s="12" t="s">
        <v>21</v>
      </c>
      <c r="C20" s="12"/>
      <c r="D20" s="13">
        <v>100</v>
      </c>
      <c r="E20" s="13">
        <v>37.680580666261299</v>
      </c>
      <c r="F20" s="13">
        <v>62.319419333739987</v>
      </c>
      <c r="G20" s="13">
        <v>100</v>
      </c>
      <c r="H20" s="13">
        <v>28.169735869506152</v>
      </c>
      <c r="I20" s="13">
        <v>71.830264130490747</v>
      </c>
    </row>
    <row r="21" spans="1:9" ht="12.75" customHeight="1" x14ac:dyDescent="0.25">
      <c r="A21" s="5"/>
      <c r="B21" s="12" t="s">
        <v>22</v>
      </c>
      <c r="C21" s="12"/>
      <c r="D21" s="13">
        <v>100</v>
      </c>
      <c r="E21" s="13">
        <v>18.739737695895865</v>
      </c>
      <c r="F21" s="13">
        <v>81.260262304104415</v>
      </c>
      <c r="G21" s="13">
        <v>100</v>
      </c>
      <c r="H21" s="13">
        <v>12.690753132544453</v>
      </c>
      <c r="I21" s="13">
        <v>87.309246867454135</v>
      </c>
    </row>
    <row r="22" spans="1:9" ht="12.75" customHeight="1" x14ac:dyDescent="0.25">
      <c r="A22" s="5"/>
      <c r="B22" s="12" t="s">
        <v>23</v>
      </c>
      <c r="C22" s="12"/>
      <c r="D22" s="13">
        <v>100</v>
      </c>
      <c r="E22" s="13">
        <v>10.098798770682023</v>
      </c>
      <c r="F22" s="13">
        <v>89.901201229317849</v>
      </c>
      <c r="G22" s="13">
        <v>100</v>
      </c>
      <c r="H22" s="13">
        <v>11.492424919706851</v>
      </c>
      <c r="I22" s="13">
        <v>88.507575080291957</v>
      </c>
    </row>
    <row r="23" spans="1:9" ht="12.75" customHeight="1" x14ac:dyDescent="0.25">
      <c r="A23" s="5"/>
      <c r="B23" s="12" t="s">
        <v>24</v>
      </c>
      <c r="C23" s="12"/>
      <c r="D23" s="13">
        <v>100</v>
      </c>
      <c r="E23" s="13">
        <v>2.3183504494863785</v>
      </c>
      <c r="F23" s="13">
        <v>97.681649550513697</v>
      </c>
      <c r="G23" s="13">
        <v>100</v>
      </c>
      <c r="H23" s="13">
        <v>1.0955235496892823</v>
      </c>
      <c r="I23" s="13">
        <v>98.90447645031054</v>
      </c>
    </row>
    <row r="24" spans="1:9" ht="12.75" customHeight="1" x14ac:dyDescent="0.25">
      <c r="A24" s="5"/>
      <c r="B24" s="12" t="s">
        <v>25</v>
      </c>
      <c r="C24" s="12"/>
      <c r="D24" s="13">
        <v>100</v>
      </c>
      <c r="E24" s="13">
        <v>4.1810027436830177</v>
      </c>
      <c r="F24" s="13">
        <v>95.818997256317147</v>
      </c>
      <c r="G24" s="13">
        <v>100</v>
      </c>
      <c r="H24" s="13">
        <v>3.278567943932083</v>
      </c>
      <c r="I24" s="13">
        <v>96.721432056067485</v>
      </c>
    </row>
    <row r="25" spans="1:9" ht="4.5" customHeight="1" x14ac:dyDescent="0.25">
      <c r="A25" s="5"/>
      <c r="B25" s="14"/>
      <c r="C25" s="14"/>
      <c r="D25" s="13"/>
      <c r="E25" s="13"/>
      <c r="F25" s="13"/>
      <c r="G25" s="13"/>
      <c r="H25" s="13"/>
      <c r="I25" s="13"/>
    </row>
    <row r="26" spans="1:9" ht="12.75" customHeight="1" x14ac:dyDescent="0.25">
      <c r="A26" s="5"/>
      <c r="B26" s="10" t="s">
        <v>26</v>
      </c>
      <c r="C26" s="10"/>
      <c r="D26" s="13"/>
      <c r="E26" s="13"/>
      <c r="F26" s="13"/>
      <c r="G26" s="13"/>
      <c r="H26" s="13"/>
      <c r="I26" s="13"/>
    </row>
    <row r="27" spans="1:9" ht="3.75" customHeight="1" x14ac:dyDescent="0.25">
      <c r="A27" s="5"/>
      <c r="B27" s="14"/>
      <c r="C27" s="14"/>
      <c r="D27" s="13"/>
      <c r="E27" s="13"/>
      <c r="F27" s="13"/>
      <c r="G27" s="13"/>
      <c r="H27" s="13"/>
      <c r="I27" s="13"/>
    </row>
    <row r="28" spans="1:9" ht="12.75" customHeight="1" x14ac:dyDescent="0.25">
      <c r="A28" s="5"/>
      <c r="B28" s="15" t="s">
        <v>27</v>
      </c>
      <c r="C28" s="15"/>
      <c r="D28" s="13"/>
      <c r="E28" s="13"/>
      <c r="F28" s="13"/>
      <c r="G28" s="13"/>
      <c r="H28" s="13"/>
      <c r="I28" s="13"/>
    </row>
    <row r="29" spans="1:9" ht="3.75" customHeight="1" x14ac:dyDescent="0.25">
      <c r="A29" s="5"/>
      <c r="B29" s="14"/>
      <c r="C29" s="14"/>
      <c r="D29" s="13"/>
      <c r="E29" s="13"/>
      <c r="F29" s="13"/>
      <c r="G29" s="13"/>
      <c r="H29" s="13"/>
      <c r="I29" s="13"/>
    </row>
    <row r="30" spans="1:9" ht="12.75" customHeight="1" x14ac:dyDescent="0.25">
      <c r="A30" s="5"/>
      <c r="B30" s="12" t="s">
        <v>10</v>
      </c>
      <c r="C30" s="12"/>
      <c r="D30" s="13">
        <f>E30+F30</f>
        <v>100</v>
      </c>
      <c r="E30" s="13">
        <v>17.856334854719233</v>
      </c>
      <c r="F30" s="13">
        <f>100-E30</f>
        <v>82.143665145280764</v>
      </c>
      <c r="G30" s="13">
        <f>H30+I30</f>
        <v>100</v>
      </c>
      <c r="H30" s="13">
        <v>14.744570943376498</v>
      </c>
      <c r="I30" s="13">
        <f>100-H30</f>
        <v>85.255429056623498</v>
      </c>
    </row>
    <row r="31" spans="1:9" ht="12.75" customHeight="1" x14ac:dyDescent="0.25">
      <c r="A31" s="5"/>
      <c r="B31" s="12" t="s">
        <v>11</v>
      </c>
      <c r="C31" s="12"/>
      <c r="D31" s="13">
        <f t="shared" ref="D31:D45" si="0">E31+F31</f>
        <v>100</v>
      </c>
      <c r="E31" s="13">
        <v>94.95475403499151</v>
      </c>
      <c r="F31" s="13">
        <f t="shared" ref="F31:F45" si="1">100-E31</f>
        <v>5.0452459650084904</v>
      </c>
      <c r="G31" s="13">
        <f t="shared" ref="G31:G45" si="2">H31+I31</f>
        <v>100</v>
      </c>
      <c r="H31" s="13">
        <v>66.953932744304709</v>
      </c>
      <c r="I31" s="13">
        <f t="shared" ref="I31:I45" si="3">100-H31</f>
        <v>33.046067255695291</v>
      </c>
    </row>
    <row r="32" spans="1:9" ht="12.75" customHeight="1" x14ac:dyDescent="0.25">
      <c r="A32" s="5"/>
      <c r="B32" s="12" t="s">
        <v>12</v>
      </c>
      <c r="C32" s="12"/>
      <c r="D32" s="13">
        <f t="shared" si="0"/>
        <v>100</v>
      </c>
      <c r="E32" s="13">
        <v>97.959810506213898</v>
      </c>
      <c r="F32" s="13">
        <f t="shared" si="1"/>
        <v>2.0401894937861016</v>
      </c>
      <c r="G32" s="13">
        <f t="shared" si="2"/>
        <v>100</v>
      </c>
      <c r="H32" s="13">
        <v>88.528681683238574</v>
      </c>
      <c r="I32" s="13">
        <f t="shared" si="3"/>
        <v>11.471318316761426</v>
      </c>
    </row>
    <row r="33" spans="1:9" ht="12.75" customHeight="1" x14ac:dyDescent="0.25">
      <c r="A33" s="5"/>
      <c r="B33" s="12" t="s">
        <v>13</v>
      </c>
      <c r="C33" s="12"/>
      <c r="D33" s="13">
        <f t="shared" si="0"/>
        <v>100</v>
      </c>
      <c r="E33" s="13">
        <v>97.438989822384173</v>
      </c>
      <c r="F33" s="13">
        <f t="shared" si="1"/>
        <v>2.5610101776158274</v>
      </c>
      <c r="G33" s="13">
        <f t="shared" si="2"/>
        <v>100</v>
      </c>
      <c r="H33" s="13">
        <v>82.905579174328338</v>
      </c>
      <c r="I33" s="13">
        <f t="shared" si="3"/>
        <v>17.094420825671662</v>
      </c>
    </row>
    <row r="34" spans="1:9" ht="12.75" customHeight="1" x14ac:dyDescent="0.25">
      <c r="A34" s="5"/>
      <c r="B34" s="12" t="s">
        <v>14</v>
      </c>
      <c r="C34" s="12"/>
      <c r="D34" s="13">
        <f t="shared" si="0"/>
        <v>100</v>
      </c>
      <c r="E34" s="13">
        <v>6.4140032206465563</v>
      </c>
      <c r="F34" s="13">
        <f t="shared" si="1"/>
        <v>93.585996779353451</v>
      </c>
      <c r="G34" s="13">
        <f t="shared" si="2"/>
        <v>100</v>
      </c>
      <c r="H34" s="13">
        <v>22.602873310536456</v>
      </c>
      <c r="I34" s="13">
        <f t="shared" si="3"/>
        <v>77.397126689463548</v>
      </c>
    </row>
    <row r="35" spans="1:9" ht="12.75" customHeight="1" x14ac:dyDescent="0.25">
      <c r="A35" s="5"/>
      <c r="B35" s="12" t="s">
        <v>15</v>
      </c>
      <c r="C35" s="12"/>
      <c r="D35" s="13">
        <f t="shared" si="0"/>
        <v>100</v>
      </c>
      <c r="E35" s="13">
        <v>55.848886483858386</v>
      </c>
      <c r="F35" s="13">
        <f t="shared" si="1"/>
        <v>44.151113516141614</v>
      </c>
      <c r="G35" s="13">
        <f t="shared" si="2"/>
        <v>100</v>
      </c>
      <c r="H35" s="13">
        <v>46.105928283172076</v>
      </c>
      <c r="I35" s="13">
        <f t="shared" si="3"/>
        <v>53.894071716827924</v>
      </c>
    </row>
    <row r="36" spans="1:9" ht="12.75" customHeight="1" x14ac:dyDescent="0.25">
      <c r="A36" s="5"/>
      <c r="B36" s="12" t="s">
        <v>16</v>
      </c>
      <c r="C36" s="12"/>
      <c r="D36" s="13">
        <f t="shared" si="0"/>
        <v>100</v>
      </c>
      <c r="E36" s="13">
        <v>17.997324123135396</v>
      </c>
      <c r="F36" s="13">
        <f t="shared" si="1"/>
        <v>82.0026758768646</v>
      </c>
      <c r="G36" s="13">
        <f t="shared" si="2"/>
        <v>100</v>
      </c>
      <c r="H36" s="13">
        <v>10.554926348271151</v>
      </c>
      <c r="I36" s="13">
        <f t="shared" si="3"/>
        <v>89.445073651728848</v>
      </c>
    </row>
    <row r="37" spans="1:9" ht="12.75" customHeight="1" x14ac:dyDescent="0.25">
      <c r="A37" s="5"/>
      <c r="B37" s="12" t="s">
        <v>17</v>
      </c>
      <c r="C37" s="12"/>
      <c r="D37" s="13">
        <f t="shared" si="0"/>
        <v>100</v>
      </c>
      <c r="E37" s="13">
        <v>86.709671375857397</v>
      </c>
      <c r="F37" s="13">
        <f t="shared" si="1"/>
        <v>13.290328624142603</v>
      </c>
      <c r="G37" s="13">
        <f t="shared" si="2"/>
        <v>100</v>
      </c>
      <c r="H37" s="13">
        <v>74.428367605227137</v>
      </c>
      <c r="I37" s="13">
        <f t="shared" si="3"/>
        <v>25.571632394772863</v>
      </c>
    </row>
    <row r="38" spans="1:9" ht="12.75" customHeight="1" x14ac:dyDescent="0.25">
      <c r="A38" s="5"/>
      <c r="B38" s="12" t="s">
        <v>18</v>
      </c>
      <c r="C38" s="12"/>
      <c r="D38" s="13">
        <f t="shared" si="0"/>
        <v>100</v>
      </c>
      <c r="E38" s="13">
        <v>84.210314333787949</v>
      </c>
      <c r="F38" s="13">
        <f t="shared" si="1"/>
        <v>15.789685666212051</v>
      </c>
      <c r="G38" s="13">
        <f t="shared" si="2"/>
        <v>100</v>
      </c>
      <c r="H38" s="13">
        <v>80.600856149304406</v>
      </c>
      <c r="I38" s="13">
        <f t="shared" si="3"/>
        <v>19.399143850695594</v>
      </c>
    </row>
    <row r="39" spans="1:9" ht="12.75" customHeight="1" x14ac:dyDescent="0.25">
      <c r="A39" s="5"/>
      <c r="B39" s="12" t="s">
        <v>19</v>
      </c>
      <c r="C39" s="12"/>
      <c r="D39" s="13">
        <f t="shared" si="0"/>
        <v>100</v>
      </c>
      <c r="E39" s="13">
        <v>96.856254806565687</v>
      </c>
      <c r="F39" s="13">
        <f t="shared" si="1"/>
        <v>3.143745193434313</v>
      </c>
      <c r="G39" s="13">
        <f t="shared" si="2"/>
        <v>100</v>
      </c>
      <c r="H39" s="13">
        <v>95.867109698886708</v>
      </c>
      <c r="I39" s="13">
        <f t="shared" si="3"/>
        <v>4.1328903011132923</v>
      </c>
    </row>
    <row r="40" spans="1:9" ht="12.75" customHeight="1" x14ac:dyDescent="0.25">
      <c r="A40" s="5"/>
      <c r="B40" s="12" t="s">
        <v>20</v>
      </c>
      <c r="C40" s="12"/>
      <c r="D40" s="13">
        <f t="shared" si="0"/>
        <v>100</v>
      </c>
      <c r="E40" s="13">
        <v>96.121197988817642</v>
      </c>
      <c r="F40" s="13">
        <f t="shared" si="1"/>
        <v>3.8788020111823585</v>
      </c>
      <c r="G40" s="13">
        <f t="shared" si="2"/>
        <v>100</v>
      </c>
      <c r="H40" s="13">
        <v>98.832035249476249</v>
      </c>
      <c r="I40" s="13">
        <f t="shared" si="3"/>
        <v>1.1679647505237511</v>
      </c>
    </row>
    <row r="41" spans="1:9" ht="12.75" customHeight="1" x14ac:dyDescent="0.25">
      <c r="A41" s="5"/>
      <c r="B41" s="12" t="s">
        <v>21</v>
      </c>
      <c r="C41" s="12"/>
      <c r="D41" s="13">
        <f t="shared" si="0"/>
        <v>100</v>
      </c>
      <c r="E41" s="13">
        <v>38.617299984516585</v>
      </c>
      <c r="F41" s="13">
        <f t="shared" si="1"/>
        <v>61.382700015483415</v>
      </c>
      <c r="G41" s="13">
        <f t="shared" si="2"/>
        <v>100</v>
      </c>
      <c r="H41" s="13">
        <v>28.941521415009742</v>
      </c>
      <c r="I41" s="13">
        <f t="shared" si="3"/>
        <v>71.058478584990254</v>
      </c>
    </row>
    <row r="42" spans="1:9" ht="12.75" customHeight="1" x14ac:dyDescent="0.25">
      <c r="A42" s="5"/>
      <c r="B42" s="12" t="s">
        <v>22</v>
      </c>
      <c r="C42" s="12"/>
      <c r="D42" s="13">
        <f t="shared" si="0"/>
        <v>100</v>
      </c>
      <c r="E42" s="13">
        <v>18.428611761949313</v>
      </c>
      <c r="F42" s="13">
        <f t="shared" si="1"/>
        <v>81.571388238050687</v>
      </c>
      <c r="G42" s="13">
        <f t="shared" si="2"/>
        <v>100</v>
      </c>
      <c r="H42" s="13">
        <v>12.019298782830139</v>
      </c>
      <c r="I42" s="13">
        <f t="shared" si="3"/>
        <v>87.980701217169866</v>
      </c>
    </row>
    <row r="43" spans="1:9" ht="12.75" customHeight="1" x14ac:dyDescent="0.25">
      <c r="A43" s="5"/>
      <c r="B43" s="12" t="s">
        <v>23</v>
      </c>
      <c r="C43" s="12"/>
      <c r="D43" s="13">
        <f t="shared" si="0"/>
        <v>100</v>
      </c>
      <c r="E43" s="13">
        <v>11.280504216272192</v>
      </c>
      <c r="F43" s="13">
        <f t="shared" si="1"/>
        <v>88.719495783727808</v>
      </c>
      <c r="G43" s="13">
        <f t="shared" si="2"/>
        <v>100</v>
      </c>
      <c r="H43" s="13">
        <v>12.519168557303878</v>
      </c>
      <c r="I43" s="13">
        <f t="shared" si="3"/>
        <v>87.480831442696115</v>
      </c>
    </row>
    <row r="44" spans="1:9" ht="12.75" customHeight="1" x14ac:dyDescent="0.25">
      <c r="A44" s="5"/>
      <c r="B44" s="12" t="s">
        <v>24</v>
      </c>
      <c r="C44" s="12"/>
      <c r="D44" s="13">
        <f t="shared" si="0"/>
        <v>100</v>
      </c>
      <c r="E44" s="13">
        <v>2.1558029573793065</v>
      </c>
      <c r="F44" s="13">
        <f t="shared" si="1"/>
        <v>97.844197042620692</v>
      </c>
      <c r="G44" s="13">
        <f t="shared" si="2"/>
        <v>100</v>
      </c>
      <c r="H44" s="13">
        <v>0.98166255389023771</v>
      </c>
      <c r="I44" s="13">
        <f t="shared" si="3"/>
        <v>99.018337446109769</v>
      </c>
    </row>
    <row r="45" spans="1:9" ht="12.75" customHeight="1" x14ac:dyDescent="0.25">
      <c r="A45" s="5"/>
      <c r="B45" s="12" t="s">
        <v>25</v>
      </c>
      <c r="C45" s="12"/>
      <c r="D45" s="13">
        <f t="shared" si="0"/>
        <v>100</v>
      </c>
      <c r="E45" s="13">
        <v>4.7468438445610577</v>
      </c>
      <c r="F45" s="13">
        <f t="shared" si="1"/>
        <v>95.253156155438944</v>
      </c>
      <c r="G45" s="13">
        <f t="shared" si="2"/>
        <v>100</v>
      </c>
      <c r="H45" s="13">
        <v>3.2227636633165786</v>
      </c>
      <c r="I45" s="13">
        <f t="shared" si="3"/>
        <v>96.777236336683416</v>
      </c>
    </row>
    <row r="46" spans="1:9" ht="7.5" customHeight="1" x14ac:dyDescent="0.25">
      <c r="A46" s="5"/>
      <c r="B46" s="14"/>
      <c r="C46" s="14"/>
      <c r="D46" s="13"/>
      <c r="E46" s="13"/>
      <c r="F46" s="13"/>
      <c r="G46" s="13"/>
      <c r="H46" s="13"/>
      <c r="I46" s="13"/>
    </row>
    <row r="47" spans="1:9" ht="12.75" customHeight="1" x14ac:dyDescent="0.25">
      <c r="A47" s="5"/>
      <c r="B47" s="15" t="s">
        <v>28</v>
      </c>
      <c r="C47" s="15"/>
      <c r="D47" s="13"/>
      <c r="E47" s="13"/>
      <c r="F47" s="13"/>
      <c r="G47" s="13"/>
      <c r="H47" s="13"/>
      <c r="I47" s="13"/>
    </row>
    <row r="48" spans="1:9" ht="3.75" customHeight="1" x14ac:dyDescent="0.25">
      <c r="A48" s="5"/>
      <c r="B48" s="14"/>
      <c r="C48" s="14"/>
      <c r="D48" s="13"/>
      <c r="E48" s="13"/>
      <c r="F48" s="13"/>
      <c r="G48" s="13"/>
      <c r="H48" s="13"/>
      <c r="I48" s="13"/>
    </row>
    <row r="49" spans="1:9" ht="12.75" customHeight="1" x14ac:dyDescent="0.25">
      <c r="A49" s="5"/>
      <c r="B49" s="12" t="s">
        <v>10</v>
      </c>
      <c r="C49" s="12"/>
      <c r="D49" s="13">
        <f>E49+F49</f>
        <v>100</v>
      </c>
      <c r="E49" s="13">
        <v>28.164325353817858</v>
      </c>
      <c r="F49" s="13">
        <f>100-E49</f>
        <v>71.835674646182142</v>
      </c>
      <c r="G49" s="13">
        <f>H49+I49</f>
        <v>100</v>
      </c>
      <c r="H49" s="13">
        <v>33.060865287699983</v>
      </c>
      <c r="I49" s="13">
        <f>100-H49</f>
        <v>66.939134712300017</v>
      </c>
    </row>
    <row r="50" spans="1:9" ht="12.75" customHeight="1" x14ac:dyDescent="0.25">
      <c r="A50" s="5"/>
      <c r="B50" s="12" t="s">
        <v>11</v>
      </c>
      <c r="C50" s="12"/>
      <c r="D50" s="13">
        <f t="shared" ref="D50:D64" si="4">E50+F50</f>
        <v>100</v>
      </c>
      <c r="E50" s="13">
        <v>97.153664081012948</v>
      </c>
      <c r="F50" s="13">
        <f t="shared" ref="F50:F64" si="5">100-E50</f>
        <v>2.8463359189870516</v>
      </c>
      <c r="G50" s="13">
        <f t="shared" ref="G50:G64" si="6">H50+I50</f>
        <v>100</v>
      </c>
      <c r="H50" s="13">
        <v>68.497054530985736</v>
      </c>
      <c r="I50" s="13">
        <f t="shared" ref="I50:I64" si="7">100-H50</f>
        <v>31.502945469014264</v>
      </c>
    </row>
    <row r="51" spans="1:9" ht="12.75" customHeight="1" x14ac:dyDescent="0.25">
      <c r="A51" s="5"/>
      <c r="B51" s="12" t="s">
        <v>12</v>
      </c>
      <c r="C51" s="12"/>
      <c r="D51" s="13">
        <f t="shared" si="4"/>
        <v>100</v>
      </c>
      <c r="E51" s="13">
        <v>99.323643942232451</v>
      </c>
      <c r="F51" s="13">
        <f t="shared" si="5"/>
        <v>0.67635605776754915</v>
      </c>
      <c r="G51" s="13">
        <f t="shared" si="6"/>
        <v>100</v>
      </c>
      <c r="H51" s="13">
        <v>95.459979081428557</v>
      </c>
      <c r="I51" s="13">
        <f t="shared" si="7"/>
        <v>4.5400209185714431</v>
      </c>
    </row>
    <row r="52" spans="1:9" ht="12.75" customHeight="1" x14ac:dyDescent="0.25">
      <c r="A52" s="5"/>
      <c r="B52" s="12" t="s">
        <v>13</v>
      </c>
      <c r="C52" s="12"/>
      <c r="D52" s="13">
        <f t="shared" si="4"/>
        <v>100</v>
      </c>
      <c r="E52" s="13">
        <v>100</v>
      </c>
      <c r="F52" s="13">
        <f t="shared" si="5"/>
        <v>0</v>
      </c>
      <c r="G52" s="13">
        <f t="shared" si="6"/>
        <v>100</v>
      </c>
      <c r="H52" s="13">
        <v>94.779453662220675</v>
      </c>
      <c r="I52" s="13">
        <f t="shared" si="7"/>
        <v>5.2205463377793251</v>
      </c>
    </row>
    <row r="53" spans="1:9" ht="12.75" customHeight="1" x14ac:dyDescent="0.25">
      <c r="A53" s="5"/>
      <c r="B53" s="12" t="s">
        <v>14</v>
      </c>
      <c r="C53" s="12"/>
      <c r="D53" s="13">
        <f t="shared" si="4"/>
        <v>100</v>
      </c>
      <c r="E53" s="13">
        <v>6.3986339244115928</v>
      </c>
      <c r="F53" s="13">
        <f t="shared" si="5"/>
        <v>93.601366075588402</v>
      </c>
      <c r="G53" s="13">
        <f t="shared" si="6"/>
        <v>100</v>
      </c>
      <c r="H53" s="13">
        <v>17.055130951549124</v>
      </c>
      <c r="I53" s="13">
        <f t="shared" si="7"/>
        <v>82.944869048450869</v>
      </c>
    </row>
    <row r="54" spans="1:9" ht="12.75" customHeight="1" x14ac:dyDescent="0.25">
      <c r="A54" s="5"/>
      <c r="B54" s="12" t="s">
        <v>15</v>
      </c>
      <c r="C54" s="12"/>
      <c r="D54" s="13">
        <f t="shared" si="4"/>
        <v>100</v>
      </c>
      <c r="E54" s="13">
        <v>54.298923293600268</v>
      </c>
      <c r="F54" s="13">
        <f t="shared" si="5"/>
        <v>45.701076706399732</v>
      </c>
      <c r="G54" s="13">
        <f t="shared" si="6"/>
        <v>100</v>
      </c>
      <c r="H54" s="13">
        <v>29.743645579883164</v>
      </c>
      <c r="I54" s="13">
        <f t="shared" si="7"/>
        <v>70.256354420116836</v>
      </c>
    </row>
    <row r="55" spans="1:9" ht="12.75" customHeight="1" x14ac:dyDescent="0.25">
      <c r="A55" s="5"/>
      <c r="B55" s="12" t="s">
        <v>16</v>
      </c>
      <c r="C55" s="12"/>
      <c r="D55" s="13">
        <f t="shared" si="4"/>
        <v>100</v>
      </c>
      <c r="E55" s="13">
        <v>16.363609500889694</v>
      </c>
      <c r="F55" s="13">
        <f t="shared" si="5"/>
        <v>83.636390499110306</v>
      </c>
      <c r="G55" s="13">
        <f t="shared" si="6"/>
        <v>100</v>
      </c>
      <c r="H55" s="13">
        <v>5.9248548785531208</v>
      </c>
      <c r="I55" s="13">
        <f t="shared" si="7"/>
        <v>94.07514512144688</v>
      </c>
    </row>
    <row r="56" spans="1:9" ht="12.75" customHeight="1" x14ac:dyDescent="0.25">
      <c r="A56" s="5"/>
      <c r="B56" s="12" t="s">
        <v>17</v>
      </c>
      <c r="C56" s="12"/>
      <c r="D56" s="13">
        <f t="shared" si="4"/>
        <v>100</v>
      </c>
      <c r="E56" s="13">
        <v>85.098988246331302</v>
      </c>
      <c r="F56" s="13">
        <f t="shared" si="5"/>
        <v>14.901011753668698</v>
      </c>
      <c r="G56" s="13">
        <f t="shared" si="6"/>
        <v>100</v>
      </c>
      <c r="H56" s="13">
        <v>76.379827667043074</v>
      </c>
      <c r="I56" s="13">
        <f t="shared" si="7"/>
        <v>23.620172332956926</v>
      </c>
    </row>
    <row r="57" spans="1:9" ht="12.75" customHeight="1" x14ac:dyDescent="0.25">
      <c r="A57" s="5"/>
      <c r="B57" s="12" t="s">
        <v>18</v>
      </c>
      <c r="C57" s="12"/>
      <c r="D57" s="13">
        <f t="shared" si="4"/>
        <v>100</v>
      </c>
      <c r="E57" s="13">
        <v>69.913358725868193</v>
      </c>
      <c r="F57" s="13">
        <f t="shared" si="5"/>
        <v>30.086641274131807</v>
      </c>
      <c r="G57" s="13">
        <f t="shared" si="6"/>
        <v>100</v>
      </c>
      <c r="H57" s="13">
        <v>72.472432522763185</v>
      </c>
      <c r="I57" s="13">
        <f t="shared" si="7"/>
        <v>27.527567477236815</v>
      </c>
    </row>
    <row r="58" spans="1:9" ht="12.75" customHeight="1" x14ac:dyDescent="0.25">
      <c r="A58" s="5"/>
      <c r="B58" s="12" t="s">
        <v>19</v>
      </c>
      <c r="C58" s="12"/>
      <c r="D58" s="13">
        <f t="shared" si="4"/>
        <v>100</v>
      </c>
      <c r="E58" s="13">
        <v>100</v>
      </c>
      <c r="F58" s="13">
        <f t="shared" si="5"/>
        <v>0</v>
      </c>
      <c r="G58" s="13">
        <f t="shared" si="6"/>
        <v>100</v>
      </c>
      <c r="H58" s="13">
        <v>97.712708453001369</v>
      </c>
      <c r="I58" s="13">
        <f t="shared" si="7"/>
        <v>2.287291546998631</v>
      </c>
    </row>
    <row r="59" spans="1:9" ht="12.75" customHeight="1" x14ac:dyDescent="0.25">
      <c r="A59" s="5"/>
      <c r="B59" s="12" t="s">
        <v>20</v>
      </c>
      <c r="C59" s="12"/>
      <c r="D59" s="13">
        <f t="shared" si="4"/>
        <v>100</v>
      </c>
      <c r="E59" s="13">
        <v>100</v>
      </c>
      <c r="F59" s="13">
        <f t="shared" si="5"/>
        <v>0</v>
      </c>
      <c r="G59" s="13">
        <f t="shared" si="6"/>
        <v>100</v>
      </c>
      <c r="H59" s="13">
        <v>99.459178257852486</v>
      </c>
      <c r="I59" s="13">
        <f t="shared" si="7"/>
        <v>0.54082174214751433</v>
      </c>
    </row>
    <row r="60" spans="1:9" ht="12.75" customHeight="1" x14ac:dyDescent="0.25">
      <c r="A60" s="5"/>
      <c r="B60" s="12" t="s">
        <v>21</v>
      </c>
      <c r="C60" s="12"/>
      <c r="D60" s="13">
        <f t="shared" si="4"/>
        <v>100</v>
      </c>
      <c r="E60" s="13">
        <v>31.217643328543339</v>
      </c>
      <c r="F60" s="13">
        <f t="shared" si="5"/>
        <v>68.782356671456654</v>
      </c>
      <c r="G60" s="13">
        <f t="shared" si="6"/>
        <v>100</v>
      </c>
      <c r="H60" s="13">
        <v>16.674372325168303</v>
      </c>
      <c r="I60" s="13">
        <f t="shared" si="7"/>
        <v>83.325627674831694</v>
      </c>
    </row>
    <row r="61" spans="1:9" ht="12.75" customHeight="1" x14ac:dyDescent="0.25">
      <c r="A61" s="5"/>
      <c r="B61" s="12" t="s">
        <v>22</v>
      </c>
      <c r="C61" s="12"/>
      <c r="D61" s="13">
        <f t="shared" si="4"/>
        <v>100</v>
      </c>
      <c r="E61" s="13">
        <v>34.400704840521769</v>
      </c>
      <c r="F61" s="13">
        <f t="shared" si="5"/>
        <v>65.599295159478231</v>
      </c>
      <c r="G61" s="13">
        <f t="shared" si="6"/>
        <v>100</v>
      </c>
      <c r="H61" s="13">
        <v>16.942005280986759</v>
      </c>
      <c r="I61" s="13">
        <f t="shared" si="7"/>
        <v>83.057994719013237</v>
      </c>
    </row>
    <row r="62" spans="1:9" ht="12.75" customHeight="1" x14ac:dyDescent="0.25">
      <c r="A62" s="5"/>
      <c r="B62" s="12" t="s">
        <v>23</v>
      </c>
      <c r="C62" s="12"/>
      <c r="D62" s="13">
        <f t="shared" si="4"/>
        <v>100</v>
      </c>
      <c r="E62" s="13">
        <v>7.7220778378830648</v>
      </c>
      <c r="F62" s="13">
        <f t="shared" si="5"/>
        <v>92.277922162116937</v>
      </c>
      <c r="G62" s="13">
        <f t="shared" si="6"/>
        <v>100</v>
      </c>
      <c r="H62" s="13">
        <v>9.9681851838670887</v>
      </c>
      <c r="I62" s="13">
        <f t="shared" si="7"/>
        <v>90.031814816132908</v>
      </c>
    </row>
    <row r="63" spans="1:9" ht="12.75" customHeight="1" x14ac:dyDescent="0.25">
      <c r="A63" s="5"/>
      <c r="B63" s="12" t="s">
        <v>24</v>
      </c>
      <c r="C63" s="12"/>
      <c r="D63" s="13">
        <f t="shared" si="4"/>
        <v>100</v>
      </c>
      <c r="E63" s="13">
        <v>2.2948442156195852</v>
      </c>
      <c r="F63" s="13">
        <f t="shared" si="5"/>
        <v>97.705155784380409</v>
      </c>
      <c r="G63" s="13">
        <f t="shared" si="6"/>
        <v>100</v>
      </c>
      <c r="H63" s="13">
        <v>5.3560499197282825</v>
      </c>
      <c r="I63" s="13">
        <f t="shared" si="7"/>
        <v>94.643950080271722</v>
      </c>
    </row>
    <row r="64" spans="1:9" ht="12.75" customHeight="1" x14ac:dyDescent="0.25">
      <c r="A64" s="5"/>
      <c r="B64" s="12" t="s">
        <v>25</v>
      </c>
      <c r="C64" s="12"/>
      <c r="D64" s="13">
        <f t="shared" si="4"/>
        <v>100</v>
      </c>
      <c r="E64" s="13">
        <v>4.0722810428980116</v>
      </c>
      <c r="F64" s="13">
        <f t="shared" si="5"/>
        <v>95.927718957101987</v>
      </c>
      <c r="G64" s="13">
        <f t="shared" si="6"/>
        <v>100</v>
      </c>
      <c r="H64" s="13">
        <v>2.2872915469986275</v>
      </c>
      <c r="I64" s="13">
        <f t="shared" si="7"/>
        <v>97.712708453001369</v>
      </c>
    </row>
    <row r="65" spans="1:9" ht="6" customHeight="1" thickBot="1" x14ac:dyDescent="0.3">
      <c r="A65" s="5"/>
      <c r="B65" s="16"/>
      <c r="C65" s="16"/>
      <c r="D65" s="17"/>
      <c r="E65" s="17"/>
      <c r="F65" s="17"/>
      <c r="G65" s="17"/>
      <c r="H65" s="17"/>
      <c r="I65" s="17"/>
    </row>
    <row r="66" spans="1:9" ht="15.75" customHeight="1" x14ac:dyDescent="0.25">
      <c r="A66" s="5"/>
      <c r="B66" s="14"/>
      <c r="C66" s="14"/>
      <c r="D66" s="13"/>
      <c r="E66" s="13"/>
      <c r="F66" s="13"/>
      <c r="G66" s="13"/>
      <c r="H66" s="13"/>
      <c r="I66" s="18" t="s">
        <v>29</v>
      </c>
    </row>
    <row r="67" spans="1:9" ht="15" customHeight="1" thickBot="1" x14ac:dyDescent="0.3">
      <c r="A67" s="5"/>
      <c r="B67" s="5"/>
      <c r="C67" s="5"/>
      <c r="D67" s="5"/>
      <c r="E67" s="5"/>
      <c r="F67" s="5"/>
      <c r="G67" s="5"/>
      <c r="H67" s="5"/>
      <c r="I67" s="18" t="s">
        <v>30</v>
      </c>
    </row>
    <row r="68" spans="1:9" ht="22.5" customHeight="1" thickBot="1" x14ac:dyDescent="0.3">
      <c r="A68" s="5"/>
      <c r="B68" s="7" t="s">
        <v>3</v>
      </c>
      <c r="C68" s="7"/>
      <c r="D68" s="7" t="s">
        <v>4</v>
      </c>
      <c r="E68" s="7"/>
      <c r="F68" s="7"/>
      <c r="G68" s="7" t="s">
        <v>5</v>
      </c>
      <c r="H68" s="7"/>
      <c r="I68" s="7"/>
    </row>
    <row r="69" spans="1:9" ht="22.5" customHeight="1" thickBot="1" x14ac:dyDescent="0.3">
      <c r="A69" s="5"/>
      <c r="B69" s="7"/>
      <c r="C69" s="7"/>
      <c r="D69" s="8" t="s">
        <v>6</v>
      </c>
      <c r="E69" s="8" t="s">
        <v>7</v>
      </c>
      <c r="F69" s="8" t="s">
        <v>8</v>
      </c>
      <c r="G69" s="8" t="s">
        <v>6</v>
      </c>
      <c r="H69" s="8" t="s">
        <v>7</v>
      </c>
      <c r="I69" s="8" t="s">
        <v>8</v>
      </c>
    </row>
    <row r="70" spans="1:9" ht="7.5" customHeight="1" x14ac:dyDescent="0.25">
      <c r="A70" s="5"/>
      <c r="B70" s="9"/>
      <c r="C70" s="9"/>
      <c r="D70" s="9"/>
      <c r="E70" s="9"/>
      <c r="F70" s="9"/>
      <c r="G70" s="9"/>
      <c r="H70" s="9"/>
      <c r="I70" s="9"/>
    </row>
    <row r="71" spans="1:9" ht="12.75" customHeight="1" x14ac:dyDescent="0.25">
      <c r="A71" s="5"/>
      <c r="B71" s="10" t="s">
        <v>31</v>
      </c>
      <c r="C71" s="10"/>
      <c r="D71" s="13"/>
      <c r="E71" s="13"/>
      <c r="F71" s="13"/>
      <c r="G71" s="13"/>
      <c r="H71" s="13"/>
      <c r="I71" s="13"/>
    </row>
    <row r="72" spans="1:9" ht="3.75" customHeight="1" x14ac:dyDescent="0.25">
      <c r="A72" s="5"/>
      <c r="B72" s="14"/>
      <c r="C72" s="14"/>
      <c r="D72" s="13"/>
      <c r="E72" s="13"/>
      <c r="F72" s="13"/>
      <c r="G72" s="13"/>
      <c r="H72" s="13"/>
      <c r="I72" s="13"/>
    </row>
    <row r="73" spans="1:9" ht="12.75" customHeight="1" x14ac:dyDescent="0.25">
      <c r="A73" s="5"/>
      <c r="B73" s="12" t="s">
        <v>10</v>
      </c>
      <c r="C73" s="12"/>
      <c r="D73" s="13">
        <f>E73+F73</f>
        <v>100</v>
      </c>
      <c r="E73" s="13">
        <v>35.296519954159592</v>
      </c>
      <c r="F73" s="13">
        <f>100-E73</f>
        <v>64.703480045840408</v>
      </c>
      <c r="G73" s="13">
        <f>H73+I73</f>
        <v>100</v>
      </c>
      <c r="H73" s="13">
        <v>68.218105403498498</v>
      </c>
      <c r="I73" s="13">
        <f>100-H73</f>
        <v>31.781894596501502</v>
      </c>
    </row>
    <row r="74" spans="1:9" ht="12.75" customHeight="1" x14ac:dyDescent="0.25">
      <c r="A74" s="5"/>
      <c r="B74" s="12" t="s">
        <v>11</v>
      </c>
      <c r="C74" s="12"/>
      <c r="D74" s="13">
        <f t="shared" ref="D74:D87" si="8">E74+F74</f>
        <v>100</v>
      </c>
      <c r="E74" s="13">
        <v>93.827620467363431</v>
      </c>
      <c r="F74" s="13">
        <f t="shared" ref="F74:F88" si="9">100-E74</f>
        <v>6.1723795326365689</v>
      </c>
      <c r="G74" s="13">
        <f t="shared" ref="G74:G87" si="10">H74+I74</f>
        <v>100</v>
      </c>
      <c r="H74" s="13">
        <v>74.91722727107792</v>
      </c>
      <c r="I74" s="13">
        <f t="shared" ref="I74:I88" si="11">100-H74</f>
        <v>25.08277272892208</v>
      </c>
    </row>
    <row r="75" spans="1:9" ht="12.75" customHeight="1" x14ac:dyDescent="0.25">
      <c r="A75" s="5"/>
      <c r="B75" s="12" t="s">
        <v>12</v>
      </c>
      <c r="C75" s="12"/>
      <c r="D75" s="13">
        <f t="shared" si="8"/>
        <v>100</v>
      </c>
      <c r="E75" s="13">
        <v>96.737631201106723</v>
      </c>
      <c r="F75" s="13">
        <f t="shared" si="9"/>
        <v>3.2623687988932772</v>
      </c>
      <c r="G75" s="13">
        <f t="shared" si="10"/>
        <v>100</v>
      </c>
      <c r="H75" s="13">
        <v>93.681873556354347</v>
      </c>
      <c r="I75" s="13">
        <f t="shared" si="11"/>
        <v>6.318126443645653</v>
      </c>
    </row>
    <row r="76" spans="1:9" ht="12.75" customHeight="1" x14ac:dyDescent="0.25">
      <c r="A76" s="5"/>
      <c r="B76" s="12" t="s">
        <v>13</v>
      </c>
      <c r="C76" s="12"/>
      <c r="D76" s="13">
        <f t="shared" si="8"/>
        <v>100</v>
      </c>
      <c r="E76" s="13">
        <v>95.632633809122567</v>
      </c>
      <c r="F76" s="13">
        <f t="shared" si="9"/>
        <v>4.3673661908774335</v>
      </c>
      <c r="G76" s="13">
        <f t="shared" si="10"/>
        <v>100</v>
      </c>
      <c r="H76" s="13">
        <v>89.436853439434628</v>
      </c>
      <c r="I76" s="13">
        <f t="shared" si="11"/>
        <v>10.563146560565372</v>
      </c>
    </row>
    <row r="77" spans="1:9" ht="22.5" customHeight="1" x14ac:dyDescent="0.25">
      <c r="A77" s="5"/>
      <c r="B77" s="12" t="s">
        <v>14</v>
      </c>
      <c r="C77" s="12"/>
      <c r="D77" s="13">
        <f t="shared" si="8"/>
        <v>100</v>
      </c>
      <c r="E77" s="13">
        <v>4.5376844838743944</v>
      </c>
      <c r="F77" s="13">
        <f t="shared" si="9"/>
        <v>95.462315516125599</v>
      </c>
      <c r="G77" s="13">
        <f t="shared" si="10"/>
        <v>100</v>
      </c>
      <c r="H77" s="13">
        <v>12.952591720923824</v>
      </c>
      <c r="I77" s="13">
        <f t="shared" si="11"/>
        <v>87.04740827907618</v>
      </c>
    </row>
    <row r="78" spans="1:9" ht="11.25" customHeight="1" x14ac:dyDescent="0.25">
      <c r="A78" s="5"/>
      <c r="B78" s="12" t="s">
        <v>15</v>
      </c>
      <c r="C78" s="12"/>
      <c r="D78" s="13">
        <f t="shared" si="8"/>
        <v>100</v>
      </c>
      <c r="E78" s="13">
        <v>57.176350479601354</v>
      </c>
      <c r="F78" s="13">
        <f t="shared" si="9"/>
        <v>42.823649520398646</v>
      </c>
      <c r="G78" s="13">
        <f t="shared" si="10"/>
        <v>100</v>
      </c>
      <c r="H78" s="13">
        <v>37.527558853941542</v>
      </c>
      <c r="I78" s="13">
        <f t="shared" si="11"/>
        <v>62.472441146058458</v>
      </c>
    </row>
    <row r="79" spans="1:9" ht="23.25" customHeight="1" x14ac:dyDescent="0.25">
      <c r="A79" s="5"/>
      <c r="B79" s="12" t="s">
        <v>16</v>
      </c>
      <c r="C79" s="12"/>
      <c r="D79" s="13">
        <f t="shared" si="8"/>
        <v>100</v>
      </c>
      <c r="E79" s="13">
        <v>15.160141629798304</v>
      </c>
      <c r="F79" s="13">
        <f t="shared" si="9"/>
        <v>84.839858370201696</v>
      </c>
      <c r="G79" s="13">
        <f t="shared" si="10"/>
        <v>100</v>
      </c>
      <c r="H79" s="13">
        <v>6.975920477670142</v>
      </c>
      <c r="I79" s="13">
        <f t="shared" si="11"/>
        <v>93.024079522329856</v>
      </c>
    </row>
    <row r="80" spans="1:9" ht="11.25" customHeight="1" x14ac:dyDescent="0.25">
      <c r="A80" s="5"/>
      <c r="B80" s="12" t="s">
        <v>17</v>
      </c>
      <c r="C80" s="12"/>
      <c r="D80" s="13">
        <f t="shared" si="8"/>
        <v>100</v>
      </c>
      <c r="E80" s="13">
        <v>82.221478251792561</v>
      </c>
      <c r="F80" s="13">
        <f t="shared" si="9"/>
        <v>17.778521748207439</v>
      </c>
      <c r="G80" s="13">
        <f t="shared" si="10"/>
        <v>100</v>
      </c>
      <c r="H80" s="13">
        <v>74.992117476099992</v>
      </c>
      <c r="I80" s="13">
        <f t="shared" si="11"/>
        <v>25.007882523900008</v>
      </c>
    </row>
    <row r="81" spans="1:9" ht="11.25" customHeight="1" x14ac:dyDescent="0.25">
      <c r="A81" s="5"/>
      <c r="B81" s="12" t="s">
        <v>18</v>
      </c>
      <c r="C81" s="12"/>
      <c r="D81" s="13">
        <f t="shared" si="8"/>
        <v>100</v>
      </c>
      <c r="E81" s="13">
        <v>70.785834641476299</v>
      </c>
      <c r="F81" s="13">
        <f t="shared" si="9"/>
        <v>29.214165358523701</v>
      </c>
      <c r="G81" s="13">
        <f t="shared" si="10"/>
        <v>100</v>
      </c>
      <c r="H81" s="13">
        <v>60.019952192660128</v>
      </c>
      <c r="I81" s="13">
        <f t="shared" si="11"/>
        <v>39.980047807339872</v>
      </c>
    </row>
    <row r="82" spans="1:9" ht="11.25" customHeight="1" x14ac:dyDescent="0.25">
      <c r="A82" s="5"/>
      <c r="B82" s="12" t="s">
        <v>19</v>
      </c>
      <c r="C82" s="12"/>
      <c r="D82" s="13">
        <f t="shared" si="8"/>
        <v>100</v>
      </c>
      <c r="E82" s="13">
        <v>97.712307301975059</v>
      </c>
      <c r="F82" s="13">
        <f t="shared" si="9"/>
        <v>2.2876926980249408</v>
      </c>
      <c r="G82" s="13">
        <f t="shared" si="10"/>
        <v>100</v>
      </c>
      <c r="H82" s="13">
        <v>97.540411543810492</v>
      </c>
      <c r="I82" s="13">
        <f t="shared" si="11"/>
        <v>2.4595884561895076</v>
      </c>
    </row>
    <row r="83" spans="1:9" ht="11.25" customHeight="1" x14ac:dyDescent="0.25">
      <c r="A83" s="5"/>
      <c r="B83" s="12" t="s">
        <v>20</v>
      </c>
      <c r="C83" s="12"/>
      <c r="D83" s="13">
        <f t="shared" si="8"/>
        <v>100</v>
      </c>
      <c r="E83" s="13">
        <v>97.670166374165163</v>
      </c>
      <c r="F83" s="13">
        <f t="shared" si="9"/>
        <v>2.3298336258348371</v>
      </c>
      <c r="G83" s="13">
        <f t="shared" si="10"/>
        <v>100</v>
      </c>
      <c r="H83" s="13">
        <v>99.699964686989517</v>
      </c>
      <c r="I83" s="13">
        <f t="shared" si="11"/>
        <v>0.3000353130104827</v>
      </c>
    </row>
    <row r="84" spans="1:9" ht="23.25" customHeight="1" x14ac:dyDescent="0.25">
      <c r="A84" s="5"/>
      <c r="B84" s="12" t="s">
        <v>21</v>
      </c>
      <c r="C84" s="12"/>
      <c r="D84" s="13">
        <f t="shared" si="8"/>
        <v>100</v>
      </c>
      <c r="E84" s="13">
        <v>36.57159049967197</v>
      </c>
      <c r="F84" s="13">
        <f t="shared" si="9"/>
        <v>63.42840950032803</v>
      </c>
      <c r="G84" s="13">
        <f t="shared" si="10"/>
        <v>100</v>
      </c>
      <c r="H84" s="13">
        <v>25.385547003319854</v>
      </c>
      <c r="I84" s="13">
        <f t="shared" si="11"/>
        <v>74.614452996680143</v>
      </c>
    </row>
    <row r="85" spans="1:9" ht="11.25" customHeight="1" x14ac:dyDescent="0.25">
      <c r="A85" s="5"/>
      <c r="B85" s="12" t="s">
        <v>22</v>
      </c>
      <c r="C85" s="12"/>
      <c r="D85" s="13">
        <f t="shared" si="8"/>
        <v>100</v>
      </c>
      <c r="E85" s="13">
        <v>18.651108703862295</v>
      </c>
      <c r="F85" s="13">
        <f t="shared" si="9"/>
        <v>81.348891296137708</v>
      </c>
      <c r="G85" s="13">
        <f t="shared" si="10"/>
        <v>100</v>
      </c>
      <c r="H85" s="13">
        <v>15.380150299624995</v>
      </c>
      <c r="I85" s="13">
        <f t="shared" si="11"/>
        <v>84.619849700374999</v>
      </c>
    </row>
    <row r="86" spans="1:9" ht="24.75" customHeight="1" x14ac:dyDescent="0.25">
      <c r="A86" s="5"/>
      <c r="B86" s="12" t="s">
        <v>23</v>
      </c>
      <c r="C86" s="12"/>
      <c r="D86" s="13">
        <f t="shared" si="8"/>
        <v>100</v>
      </c>
      <c r="E86" s="13">
        <v>8.504440586389368</v>
      </c>
      <c r="F86" s="13">
        <f t="shared" si="9"/>
        <v>91.495559413610636</v>
      </c>
      <c r="G86" s="13">
        <f t="shared" si="10"/>
        <v>100</v>
      </c>
      <c r="H86" s="13">
        <v>7.1487536525720232</v>
      </c>
      <c r="I86" s="13">
        <f t="shared" si="11"/>
        <v>92.851246347427974</v>
      </c>
    </row>
    <row r="87" spans="1:9" ht="46.5" customHeight="1" x14ac:dyDescent="0.25">
      <c r="A87" s="5"/>
      <c r="B87" s="12" t="s">
        <v>24</v>
      </c>
      <c r="C87" s="12"/>
      <c r="D87" s="13">
        <f t="shared" si="8"/>
        <v>100</v>
      </c>
      <c r="E87" s="13">
        <v>2.5495091953381648</v>
      </c>
      <c r="F87" s="13">
        <f t="shared" si="9"/>
        <v>97.45049080466184</v>
      </c>
      <c r="G87" s="13">
        <f t="shared" si="10"/>
        <v>100</v>
      </c>
      <c r="H87" s="13">
        <v>1.387112989061503</v>
      </c>
      <c r="I87" s="13">
        <f t="shared" si="11"/>
        <v>98.612887010938493</v>
      </c>
    </row>
    <row r="88" spans="1:9" ht="11.25" customHeight="1" x14ac:dyDescent="0.25">
      <c r="A88" s="5"/>
      <c r="B88" s="12" t="s">
        <v>25</v>
      </c>
      <c r="C88" s="12"/>
      <c r="D88" s="13">
        <f>E88+F88</f>
        <v>100</v>
      </c>
      <c r="E88" s="13">
        <v>3.38276347792109</v>
      </c>
      <c r="F88" s="13">
        <f t="shared" si="9"/>
        <v>96.617236522078912</v>
      </c>
      <c r="G88" s="13">
        <f>H88+I88</f>
        <v>100</v>
      </c>
      <c r="H88" s="13">
        <v>3.5645565276083908</v>
      </c>
      <c r="I88" s="13">
        <f t="shared" si="11"/>
        <v>96.435443472391611</v>
      </c>
    </row>
    <row r="89" spans="1:9" ht="7.5" customHeight="1" thickBot="1" x14ac:dyDescent="0.3">
      <c r="A89" s="5"/>
      <c r="B89" s="19"/>
      <c r="C89" s="19"/>
      <c r="D89" s="20"/>
      <c r="E89" s="20"/>
      <c r="F89" s="20"/>
      <c r="G89" s="20"/>
      <c r="H89" s="20"/>
      <c r="I89" s="20"/>
    </row>
    <row r="90" spans="1:9" ht="18.75" customHeight="1" x14ac:dyDescent="0.25">
      <c r="A90" s="5"/>
      <c r="B90" s="21" t="s">
        <v>32</v>
      </c>
      <c r="C90" s="22"/>
      <c r="D90" s="23"/>
      <c r="E90" s="23"/>
      <c r="F90" s="23"/>
      <c r="G90" s="23"/>
      <c r="H90" s="23"/>
      <c r="I90" s="23"/>
    </row>
    <row r="92" spans="1:9" x14ac:dyDescent="0.25">
      <c r="D92" s="24"/>
      <c r="E92" s="24"/>
      <c r="F92" s="24"/>
      <c r="G92" s="24"/>
      <c r="H92" s="24"/>
      <c r="I92" s="24"/>
    </row>
    <row r="93" spans="1:9" x14ac:dyDescent="0.25">
      <c r="D93" s="24"/>
      <c r="E93" s="24"/>
      <c r="F93" s="24"/>
      <c r="G93" s="24"/>
      <c r="H93" s="24"/>
      <c r="I93" s="24"/>
    </row>
    <row r="95" spans="1:9" x14ac:dyDescent="0.25">
      <c r="D95" s="24"/>
      <c r="E95" s="24"/>
      <c r="F95" s="24"/>
      <c r="G95" s="24"/>
      <c r="H95" s="24"/>
      <c r="I95" s="24"/>
    </row>
    <row r="107" ht="15" customHeight="1" x14ac:dyDescent="0.25"/>
    <row r="113" ht="15" customHeight="1" x14ac:dyDescent="0.25"/>
  </sheetData>
  <mergeCells count="77">
    <mergeCell ref="B84:C84"/>
    <mergeCell ref="B85:C85"/>
    <mergeCell ref="B86:C86"/>
    <mergeCell ref="B87:C87"/>
    <mergeCell ref="B88:C88"/>
    <mergeCell ref="B78:C78"/>
    <mergeCell ref="B79:C79"/>
    <mergeCell ref="B80:C80"/>
    <mergeCell ref="B81:C81"/>
    <mergeCell ref="B82:C82"/>
    <mergeCell ref="B83:C83"/>
    <mergeCell ref="B71:C71"/>
    <mergeCell ref="B73:C73"/>
    <mergeCell ref="B74:C74"/>
    <mergeCell ref="B75:C75"/>
    <mergeCell ref="B76:C76"/>
    <mergeCell ref="B77:C77"/>
    <mergeCell ref="B62:C62"/>
    <mergeCell ref="B63:C63"/>
    <mergeCell ref="B64:C64"/>
    <mergeCell ref="B68:C69"/>
    <mergeCell ref="D68:F68"/>
    <mergeCell ref="G68:I68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2:C42"/>
    <mergeCell ref="B43:C43"/>
    <mergeCell ref="B44:C44"/>
    <mergeCell ref="B45:C45"/>
    <mergeCell ref="B47:C47"/>
    <mergeCell ref="B49:C49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1:C21"/>
    <mergeCell ref="B22:C22"/>
    <mergeCell ref="B23:C23"/>
    <mergeCell ref="B24:C24"/>
    <mergeCell ref="B26:C26"/>
    <mergeCell ref="B28:C28"/>
    <mergeCell ref="B15:C15"/>
    <mergeCell ref="B16:C16"/>
    <mergeCell ref="B17:C17"/>
    <mergeCell ref="B18:C18"/>
    <mergeCell ref="B19:C19"/>
    <mergeCell ref="B20:C20"/>
    <mergeCell ref="B9:C9"/>
    <mergeCell ref="B10:C10"/>
    <mergeCell ref="B11:C11"/>
    <mergeCell ref="B12:C12"/>
    <mergeCell ref="B13:C13"/>
    <mergeCell ref="B14:C14"/>
    <mergeCell ref="C1:I1"/>
    <mergeCell ref="C2:I2"/>
    <mergeCell ref="B4:C5"/>
    <mergeCell ref="D4:F4"/>
    <mergeCell ref="G4:I4"/>
    <mergeCell ref="B7:C7"/>
  </mergeCells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Participación_PET 2.36</vt:lpstr>
      <vt:lpstr>'Participación_PET 2.36'!Área_de_impresión</vt:lpstr>
      <vt:lpstr>'Participación_PET 2.36'!Títulos_a_imprimir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Balvina Merino Saldaña</dc:creator>
  <cp:lastModifiedBy>Balvina Merino Saldaña</cp:lastModifiedBy>
  <dcterms:created xsi:type="dcterms:W3CDTF">2019-11-07T21:52:55Z</dcterms:created>
  <dcterms:modified xsi:type="dcterms:W3CDTF">2019-11-07T21:53:18Z</dcterms:modified>
</cp:coreProperties>
</file>