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LA MITAD DE LA POBLACIÓN SON MUJERES\"/>
    </mc:Choice>
  </mc:AlternateContent>
  <bookViews>
    <workbookView xWindow="0" yWindow="0" windowWidth="28800" windowHeight="10500"/>
  </bookViews>
  <sheets>
    <sheet name="3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xlnm._FilterDatabase" localSheetId="0" hidden="1">'3.1'!$B$6:$L$89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'3.1'!$A$1:$K$91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[20]PAG_33!#REF!</definedName>
    <definedName name="dos">[13]PAG_35!#REF!</definedName>
    <definedName name="DurA">[6]Dur!$A$30:$I$55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[23]PAG_33!#REF!</definedName>
    <definedName name="graf" hidden="1">#REF!</definedName>
    <definedName name="Graf_Options">[6]Curva!#REF!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[6]Pre!$A$68:$C$79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[6]Pre!$A$2:$J$32</definedName>
    <definedName name="PreCuadroA">[6]Pre!$A$34:$J$64</definedName>
    <definedName name="presenta">[3]Data!#REF!</definedName>
    <definedName name="Print_Area_MI">'[31]Uso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'[30]Sol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[32]PAG42!#REF!</definedName>
    <definedName name="Tab_Títulos">[14]Titles!$A$5:$E$19</definedName>
    <definedName name="tabla">#REF!</definedName>
    <definedName name="Tabla_de_Meses">[14]Inputs!$E$52:$H$63</definedName>
    <definedName name="TablaMeses">[33]Meses!$A$1:$C$14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_xlnm.Print_Titles" localSheetId="0">'3.1'!$1:$2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[34]Dat!$E$1</definedName>
    <definedName name="xCurrent">[34]Dat!$C$1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[35]SERIES!$V$1</definedName>
    <definedName name="xxFechaFin">[36]Tabla!$AP$3</definedName>
    <definedName name="xxFechaInicio">[36]Tabla!$AP$2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[35]SERIES!$U$1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K8" i="1"/>
  <c r="H8" i="1"/>
  <c r="G8" i="1"/>
  <c r="F8" i="1"/>
  <c r="E8" i="1"/>
  <c r="D8" i="1"/>
  <c r="C8" i="1"/>
  <c r="K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<sst xmlns="http://schemas.openxmlformats.org/spreadsheetml/2006/main" count="85" uniqueCount="35">
  <si>
    <t xml:space="preserve">CUADRO </t>
  </si>
  <si>
    <t>PERÚ: Población estimada y proyectada, según sexo y departamento</t>
  </si>
  <si>
    <t>(Miles de personas)</t>
  </si>
  <si>
    <t>Departamento / Sexo</t>
  </si>
  <si>
    <t>Nacional</t>
  </si>
  <si>
    <t>Mujeres</t>
  </si>
  <si>
    <t>Hombres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</si>
  <si>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</si>
  <si>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</si>
  <si>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</si>
  <si>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</si>
  <si>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</si>
  <si>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</si>
  <si>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</si>
  <si>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</si>
  <si>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</si>
  <si>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</si>
  <si>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</si>
  <si>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</si>
  <si>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</si>
  <si>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Continúa...</t>
  </si>
  <si>
    <t>Conclusión.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</si>
  <si>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</si>
  <si>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</si>
  <si>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</si>
  <si>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</si>
  <si>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</si>
  <si>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</si>
  <si>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</si>
  <si>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</si>
  <si>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</si>
  <si>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</si>
  <si>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</si>
  <si>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</si>
  <si>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  Instituto Nacional de Estadística e Informática - PERÚ, Estimaciones y Proyecciones de Población 1950-2025. Boletín de Análisis Demográfico Nº 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</si>
</sst>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\ 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b/>
      <sz val="18"/>
      <color rgb="FF0070C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2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center" vertical="center"/>
    </xf>
    <xf numFmtId="0" fontId="8" fillId="0" borderId="0" xfId="3" applyFont="1" applyAlignment="1"/>
    <xf numFmtId="0" fontId="8" fillId="0" borderId="0" xfId="3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165" fontId="11" fillId="2" borderId="2" xfId="4" applyNumberFormat="1" applyFont="1" applyFill="1" applyBorder="1" applyAlignment="1">
      <alignment horizontal="center" vertical="center"/>
    </xf>
    <xf numFmtId="1" fontId="0" fillId="0" borderId="0" xfId="0" applyNumberFormat="1"/>
    <xf numFmtId="0" fontId="12" fillId="2" borderId="0" xfId="0" applyFont="1" applyFill="1" applyBorder="1"/>
    <xf numFmtId="0" fontId="13" fillId="0" borderId="0" xfId="0" applyFont="1" applyBorder="1"/>
    <xf numFmtId="166" fontId="12" fillId="2" borderId="0" xfId="4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indent="1"/>
    </xf>
    <xf numFmtId="164" fontId="0" fillId="0" borderId="0" xfId="0" applyNumberFormat="1"/>
    <xf numFmtId="0" fontId="12" fillId="2" borderId="0" xfId="0" applyFont="1" applyFill="1" applyBorder="1" applyAlignment="1">
      <alignment horizontal="left" indent="1"/>
    </xf>
    <xf numFmtId="0" fontId="13" fillId="0" borderId="0" xfId="0" applyFont="1" applyBorder="1" applyAlignment="1">
      <alignment horizontal="center"/>
    </xf>
    <xf numFmtId="1" fontId="14" fillId="2" borderId="0" xfId="4" applyNumberFormat="1" applyFont="1" applyFill="1" applyBorder="1" applyAlignment="1">
      <alignment horizontal="center" vertical="center"/>
    </xf>
    <xf numFmtId="0" fontId="14" fillId="2" borderId="3" xfId="0" applyFont="1" applyFill="1" applyBorder="1"/>
    <xf numFmtId="1" fontId="14" fillId="2" borderId="3" xfId="4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1" fontId="12" fillId="2" borderId="0" xfId="4" applyNumberFormat="1" applyFont="1" applyFill="1" applyBorder="1" applyAlignment="1">
      <alignment horizontal="right" vertical="center"/>
    </xf>
    <xf numFmtId="1" fontId="12" fillId="2" borderId="0" xfId="4" applyNumberFormat="1" applyFont="1" applyFill="1" applyBorder="1" applyAlignment="1">
      <alignment horizontal="right"/>
    </xf>
    <xf numFmtId="166" fontId="14" fillId="2" borderId="0" xfId="4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</cellXfs>
  <cellStyles count="5">
    <cellStyle name="Normal" xfId="0" builtinId="0"/>
    <cellStyle name="Normal 2" xfId="4"/>
    <cellStyle name="Normal 2 2" xfId="1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3%20CAP-III-POB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showGridLines="0" tabSelected="1" zoomScaleNormal="100" zoomScaleSheetLayoutView="85" workbookViewId="0">
      <selection activeCell="O27" sqref="O27"/>
    </sheetView>
  </sheetViews>
  <sheetFormatPr baseColWidth="10" defaultRowHeight="15" x14ac:dyDescent="0.25"/>
  <cols>
    <col min="1" max="1" width="4.140625" customWidth="1"/>
    <col min="2" max="2" width="19.28515625" customWidth="1"/>
    <col min="3" max="3" width="10" customWidth="1"/>
    <col min="4" max="7" width="10.28515625" customWidth="1"/>
    <col min="8" max="8" width="10.140625" customWidth="1"/>
    <col min="9" max="10" width="10.42578125" customWidth="1"/>
    <col min="11" max="11" width="10.28515625" customWidth="1"/>
  </cols>
  <sheetData>
    <row r="1" spans="1:12" ht="56.25" customHeight="1" x14ac:dyDescent="0.25">
      <c r="A1" s="1" t="s">
        <v>0</v>
      </c>
      <c r="B1" s="2">
        <v>3.1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4"/>
    </row>
    <row r="2" spans="1:12" ht="15" customHeight="1" x14ac:dyDescent="0.25">
      <c r="C2" s="5" t="s">
        <v>2</v>
      </c>
      <c r="D2" s="5"/>
      <c r="E2" s="5"/>
      <c r="F2" s="5"/>
      <c r="G2" s="5"/>
      <c r="H2" s="5"/>
      <c r="I2" s="5"/>
      <c r="J2" s="5"/>
      <c r="K2" s="5"/>
      <c r="L2" s="6"/>
    </row>
    <row r="3" spans="1:12" ht="9" customHeight="1" thickBot="1" x14ac:dyDescent="0.3">
      <c r="C3" s="7"/>
      <c r="D3" s="7"/>
      <c r="E3" s="7"/>
      <c r="F3" s="7"/>
      <c r="G3" s="7"/>
      <c r="H3" s="7"/>
      <c r="I3" s="7"/>
      <c r="J3" s="7"/>
      <c r="K3" s="7"/>
      <c r="L3" s="6"/>
    </row>
    <row r="4" spans="1:12" ht="29.25" customHeight="1" thickBot="1" x14ac:dyDescent="0.3">
      <c r="B4" s="8" t="s">
        <v>3</v>
      </c>
      <c r="C4" s="9">
        <v>1995</v>
      </c>
      <c r="D4" s="9">
        <v>2000</v>
      </c>
      <c r="E4" s="9">
        <v>2005</v>
      </c>
      <c r="F4" s="9">
        <v>2013</v>
      </c>
      <c r="G4" s="9">
        <v>2015</v>
      </c>
      <c r="H4" s="9">
        <v>2016</v>
      </c>
      <c r="I4" s="9">
        <v>2017</v>
      </c>
      <c r="J4" s="9">
        <v>2018</v>
      </c>
      <c r="K4" s="9">
        <v>2020</v>
      </c>
    </row>
    <row r="5" spans="1:12" ht="8.25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4.25" customHeight="1" x14ac:dyDescent="0.25">
      <c r="B6" s="13" t="s">
        <v>4</v>
      </c>
      <c r="C6" s="14"/>
      <c r="D6" s="14"/>
      <c r="E6" s="14"/>
      <c r="F6" s="14"/>
      <c r="G6" s="14"/>
      <c r="H6" s="15"/>
      <c r="I6" s="15"/>
      <c r="J6" s="15"/>
      <c r="K6" s="14"/>
      <c r="L6" s="12"/>
    </row>
    <row r="7" spans="1:12" ht="14.25" customHeight="1" x14ac:dyDescent="0.25">
      <c r="B7" s="16" t="s">
        <v>5</v>
      </c>
      <c r="C7" s="15">
        <f>+SUMIF(B10:$B$89,"Mujeres",C10:C89)</f>
        <v>11915.183999999999</v>
      </c>
      <c r="D7" s="15">
        <f ca="1">+SUMIF($B11:C$89,"Mujeres",D11:D89)</f>
        <v>12944.058999999999</v>
      </c>
      <c r="E7" s="15">
        <f ca="1">+SUMIF($B11:D$89,"Mujeres",E11:E89)</f>
        <v>13861.901000000003</v>
      </c>
      <c r="F7" s="15">
        <f ca="1">+SUMIF($B11:E$89,"Mujeres",F11:F89)</f>
        <v>15204.082</v>
      </c>
      <c r="G7" s="15">
        <f ca="1">+SUMIF($B11:F$89,"Mujeres",G11:G89)</f>
        <v>15545.829</v>
      </c>
      <c r="H7" s="15">
        <f ca="1">+SUMIF($B11:G$89,"Mujeres",H11:H89)</f>
        <v>15716.239999999998</v>
      </c>
      <c r="I7" s="15">
        <v>15887</v>
      </c>
      <c r="J7" s="15">
        <v>16057.175999999999</v>
      </c>
      <c r="K7" s="15">
        <f ca="1">+SUMIF($B11:G$89,"Mujeres",K11:K89)</f>
        <v>16392.893</v>
      </c>
      <c r="L7" s="17"/>
    </row>
    <row r="8" spans="1:12" ht="14.25" customHeight="1" x14ac:dyDescent="0.25">
      <c r="B8" s="16" t="s">
        <v>6</v>
      </c>
      <c r="C8" s="15">
        <f t="shared" ref="C8:K8" si="0">+SUMIF($B$10:$B$89,"Hombres",C10:C89)</f>
        <v>12011.116</v>
      </c>
      <c r="D8" s="15">
        <f t="shared" si="0"/>
        <v>13039.528999999999</v>
      </c>
      <c r="E8" s="15">
        <f t="shared" si="0"/>
        <v>13948.638999999999</v>
      </c>
      <c r="F8" s="15">
        <f t="shared" si="0"/>
        <v>15271.061999999998</v>
      </c>
      <c r="G8" s="15">
        <f t="shared" si="0"/>
        <v>15605.814</v>
      </c>
      <c r="H8" s="15">
        <f t="shared" si="0"/>
        <v>15772.385</v>
      </c>
      <c r="I8" s="15">
        <v>15939</v>
      </c>
      <c r="J8" s="15">
        <v>16105.008</v>
      </c>
      <c r="K8" s="15">
        <f t="shared" si="0"/>
        <v>16431.465</v>
      </c>
      <c r="L8" s="17"/>
    </row>
    <row r="9" spans="1:12" ht="8.25" customHeight="1" x14ac:dyDescent="0.25">
      <c r="B9" s="18"/>
      <c r="C9" s="15"/>
      <c r="D9" s="15"/>
      <c r="E9" s="15"/>
      <c r="F9" s="15"/>
      <c r="G9" s="15"/>
      <c r="H9" s="15"/>
      <c r="I9" s="15"/>
      <c r="J9" s="15"/>
      <c r="K9" s="15"/>
      <c r="L9" s="17"/>
    </row>
    <row r="10" spans="1:12" ht="14.25" customHeight="1" x14ac:dyDescent="0.25">
      <c r="B10" s="13" t="s">
        <v>7</v>
      </c>
      <c r="C10" s="19"/>
      <c r="D10" s="19"/>
      <c r="E10" s="19"/>
      <c r="F10" s="19"/>
      <c r="G10" s="19"/>
      <c r="H10" s="19"/>
      <c r="I10" s="19"/>
      <c r="J10" s="19"/>
      <c r="K10" s="19"/>
      <c r="L10" s="17"/>
    </row>
    <row r="11" spans="1:12" ht="14.25" customHeight="1" x14ac:dyDescent="0.25">
      <c r="B11" s="16" t="s">
        <v>5</v>
      </c>
      <c r="C11" s="20">
        <v>173.708</v>
      </c>
      <c r="D11" s="20">
        <v>182.947</v>
      </c>
      <c r="E11" s="20">
        <v>189.86099999999999</v>
      </c>
      <c r="F11" s="20">
        <v>198.59399999999999</v>
      </c>
      <c r="G11" s="20">
        <v>200.09299999999999</v>
      </c>
      <c r="H11" s="20">
        <v>200.68299999999999</v>
      </c>
      <c r="I11" s="20">
        <v>201.173</v>
      </c>
      <c r="J11" s="20">
        <v>201.57900000000001</v>
      </c>
      <c r="K11" s="20">
        <v>202.19900000000001</v>
      </c>
      <c r="L11" s="17"/>
    </row>
    <row r="12" spans="1:12" ht="14.25" customHeight="1" x14ac:dyDescent="0.25">
      <c r="B12" s="16" t="s">
        <v>6</v>
      </c>
      <c r="C12" s="20">
        <v>190.65899999999999</v>
      </c>
      <c r="D12" s="20">
        <v>202.29400000000001</v>
      </c>
      <c r="E12" s="20">
        <v>210.80699999999999</v>
      </c>
      <c r="F12" s="20">
        <v>220.81</v>
      </c>
      <c r="G12" s="20">
        <v>222.536</v>
      </c>
      <c r="H12" s="20">
        <v>223.215</v>
      </c>
      <c r="I12" s="20">
        <v>223.779</v>
      </c>
      <c r="J12" s="20">
        <v>224.25</v>
      </c>
      <c r="K12" s="20">
        <v>225.00299999999999</v>
      </c>
      <c r="L12" s="17"/>
    </row>
    <row r="13" spans="1:12" ht="14.25" customHeight="1" x14ac:dyDescent="0.25">
      <c r="B13" s="13" t="s">
        <v>8</v>
      </c>
      <c r="C13" s="19"/>
      <c r="D13" s="19"/>
      <c r="E13" s="19"/>
      <c r="F13" s="19"/>
      <c r="G13" s="19"/>
      <c r="H13" s="19"/>
      <c r="I13" s="19"/>
      <c r="J13" s="19"/>
      <c r="K13" s="19"/>
      <c r="L13" s="17"/>
    </row>
    <row r="14" spans="1:12" ht="14.25" customHeight="1" x14ac:dyDescent="0.25">
      <c r="B14" s="16" t="s">
        <v>5</v>
      </c>
      <c r="C14" s="20">
        <v>508.82</v>
      </c>
      <c r="D14" s="20">
        <v>525.726</v>
      </c>
      <c r="E14" s="20">
        <v>540.17499999999995</v>
      </c>
      <c r="F14" s="20">
        <v>560.63099999999997</v>
      </c>
      <c r="G14" s="20">
        <v>565.65599999999995</v>
      </c>
      <c r="H14" s="20">
        <v>568.01599999999996</v>
      </c>
      <c r="I14" s="20">
        <v>570.30600000000004</v>
      </c>
      <c r="J14" s="20">
        <v>572.52499999999998</v>
      </c>
      <c r="K14" s="20">
        <v>576.745</v>
      </c>
      <c r="L14" s="17"/>
    </row>
    <row r="15" spans="1:12" ht="14.25" customHeight="1" x14ac:dyDescent="0.25">
      <c r="B15" s="16" t="s">
        <v>6</v>
      </c>
      <c r="C15" s="20">
        <v>503.80399999999997</v>
      </c>
      <c r="D15" s="20">
        <v>523.65300000000002</v>
      </c>
      <c r="E15" s="20">
        <v>543.86300000000006</v>
      </c>
      <c r="F15" s="20">
        <v>575.33100000000002</v>
      </c>
      <c r="G15" s="20">
        <v>582.97799999999995</v>
      </c>
      <c r="H15" s="20">
        <v>586.62300000000005</v>
      </c>
      <c r="I15" s="20">
        <v>590.18399999999997</v>
      </c>
      <c r="J15" s="20">
        <v>593.65700000000004</v>
      </c>
      <c r="K15" s="20">
        <v>600.33500000000004</v>
      </c>
      <c r="L15" s="17"/>
    </row>
    <row r="16" spans="1:12" ht="14.25" customHeight="1" x14ac:dyDescent="0.25">
      <c r="B16" s="13" t="s">
        <v>9</v>
      </c>
      <c r="C16" s="19"/>
      <c r="D16" s="19"/>
      <c r="E16" s="19"/>
      <c r="F16" s="19"/>
      <c r="G16" s="19"/>
      <c r="H16" s="19"/>
      <c r="I16" s="19"/>
      <c r="J16" s="19"/>
      <c r="K16" s="19"/>
      <c r="L16" s="17"/>
    </row>
    <row r="17" spans="2:12" ht="14.25" customHeight="1" x14ac:dyDescent="0.25">
      <c r="B17" s="16" t="s">
        <v>5</v>
      </c>
      <c r="C17" s="20">
        <v>201.62700000000001</v>
      </c>
      <c r="D17" s="20">
        <v>207.55199999999999</v>
      </c>
      <c r="E17" s="20">
        <v>213.48099999999999</v>
      </c>
      <c r="F17" s="20">
        <v>222.66</v>
      </c>
      <c r="G17" s="20">
        <v>224.60599999999999</v>
      </c>
      <c r="H17" s="20">
        <v>225.47800000000001</v>
      </c>
      <c r="I17" s="20">
        <v>226.29599999999999</v>
      </c>
      <c r="J17" s="20">
        <v>227.053</v>
      </c>
      <c r="K17" s="20">
        <v>228.35</v>
      </c>
      <c r="L17" s="17"/>
    </row>
    <row r="18" spans="2:12" ht="14.25" customHeight="1" x14ac:dyDescent="0.25">
      <c r="B18" s="16" t="s">
        <v>6</v>
      </c>
      <c r="C18" s="20">
        <v>203.65799999999999</v>
      </c>
      <c r="D18" s="20">
        <v>212.03299999999999</v>
      </c>
      <c r="E18" s="20">
        <v>219.77500000000001</v>
      </c>
      <c r="F18" s="20">
        <v>231.66399999999999</v>
      </c>
      <c r="G18" s="20">
        <v>234.22399999999999</v>
      </c>
      <c r="H18" s="20">
        <v>235.39</v>
      </c>
      <c r="I18" s="20">
        <v>236.495</v>
      </c>
      <c r="J18" s="20">
        <v>237.53100000000001</v>
      </c>
      <c r="K18" s="20">
        <v>239.357</v>
      </c>
      <c r="L18" s="17"/>
    </row>
    <row r="19" spans="2:12" ht="14.25" customHeight="1" x14ac:dyDescent="0.25">
      <c r="B19" s="13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7"/>
    </row>
    <row r="20" spans="2:12" ht="14.25" customHeight="1" x14ac:dyDescent="0.25">
      <c r="B20" s="16" t="s">
        <v>5</v>
      </c>
      <c r="C20" s="20">
        <v>496.54199999999997</v>
      </c>
      <c r="D20" s="20">
        <v>542.00599999999997</v>
      </c>
      <c r="E20" s="20">
        <v>578.99400000000003</v>
      </c>
      <c r="F20" s="20">
        <v>633.91600000000005</v>
      </c>
      <c r="G20" s="20">
        <v>648.72500000000002</v>
      </c>
      <c r="H20" s="20">
        <v>656.17</v>
      </c>
      <c r="I20" s="20">
        <v>663.68700000000001</v>
      </c>
      <c r="J20" s="20">
        <v>671.23</v>
      </c>
      <c r="K20" s="20">
        <v>686.20699999999999</v>
      </c>
      <c r="L20" s="17"/>
    </row>
    <row r="21" spans="2:12" ht="14.25" customHeight="1" x14ac:dyDescent="0.25">
      <c r="B21" s="16" t="s">
        <v>6</v>
      </c>
      <c r="C21" s="20">
        <v>499.84699999999998</v>
      </c>
      <c r="D21" s="20">
        <v>542.71900000000005</v>
      </c>
      <c r="E21" s="20">
        <v>576.27300000000002</v>
      </c>
      <c r="F21" s="20">
        <v>625.24599999999998</v>
      </c>
      <c r="G21" s="20">
        <v>638.48</v>
      </c>
      <c r="H21" s="20">
        <v>645.12800000000004</v>
      </c>
      <c r="I21" s="20">
        <v>651.84100000000001</v>
      </c>
      <c r="J21" s="20">
        <v>658.572</v>
      </c>
      <c r="K21" s="20">
        <v>671.90099999999995</v>
      </c>
      <c r="L21" s="17"/>
    </row>
    <row r="22" spans="2:12" ht="14.25" customHeight="1" x14ac:dyDescent="0.25">
      <c r="B22" s="13" t="s">
        <v>11</v>
      </c>
      <c r="C22" s="19"/>
      <c r="D22" s="19"/>
      <c r="E22" s="19"/>
      <c r="F22" s="19"/>
      <c r="G22" s="19"/>
      <c r="H22" s="19"/>
      <c r="I22" s="19"/>
      <c r="J22" s="19"/>
      <c r="K22" s="19"/>
      <c r="L22" s="17"/>
    </row>
    <row r="23" spans="2:12" ht="14.25" customHeight="1" x14ac:dyDescent="0.25">
      <c r="B23" s="16" t="s">
        <v>5</v>
      </c>
      <c r="C23" s="20">
        <v>277.63600000000002</v>
      </c>
      <c r="D23" s="20">
        <v>285.911</v>
      </c>
      <c r="E23" s="20">
        <v>303.27999999999997</v>
      </c>
      <c r="F23" s="20">
        <v>330.34399999999999</v>
      </c>
      <c r="G23" s="20">
        <v>336.91</v>
      </c>
      <c r="H23" s="20">
        <v>340.18599999999998</v>
      </c>
      <c r="I23" s="20">
        <v>343.45800000000003</v>
      </c>
      <c r="J23" s="20">
        <v>346.71</v>
      </c>
      <c r="K23" s="20">
        <v>353.10199999999998</v>
      </c>
      <c r="L23" s="17"/>
    </row>
    <row r="24" spans="2:12" ht="14.25" customHeight="1" x14ac:dyDescent="0.25">
      <c r="B24" s="16" t="s">
        <v>6</v>
      </c>
      <c r="C24" s="20">
        <v>273.738</v>
      </c>
      <c r="D24" s="20">
        <v>285.82799999999997</v>
      </c>
      <c r="E24" s="20">
        <v>308.262</v>
      </c>
      <c r="F24" s="20">
        <v>343.26499999999999</v>
      </c>
      <c r="G24" s="20">
        <v>351.74700000000001</v>
      </c>
      <c r="H24" s="20">
        <v>355.96600000000001</v>
      </c>
      <c r="I24" s="20">
        <v>360.17099999999999</v>
      </c>
      <c r="J24" s="20">
        <v>364.34800000000001</v>
      </c>
      <c r="K24" s="20">
        <v>372.54700000000003</v>
      </c>
      <c r="L24" s="17"/>
    </row>
    <row r="25" spans="2:12" ht="14.25" customHeight="1" x14ac:dyDescent="0.25">
      <c r="B25" s="13" t="s">
        <v>12</v>
      </c>
      <c r="C25" s="19"/>
      <c r="D25" s="19"/>
      <c r="E25" s="19"/>
      <c r="F25" s="19"/>
      <c r="G25" s="19"/>
      <c r="H25" s="19"/>
      <c r="I25" s="19"/>
      <c r="J25" s="19"/>
      <c r="K25" s="19"/>
      <c r="L25" s="17"/>
    </row>
    <row r="26" spans="2:12" ht="14.25" customHeight="1" x14ac:dyDescent="0.25">
      <c r="B26" s="16" t="s">
        <v>5</v>
      </c>
      <c r="C26" s="20">
        <v>664.51300000000003</v>
      </c>
      <c r="D26" s="20">
        <v>699.81600000000003</v>
      </c>
      <c r="E26" s="20">
        <v>725.64400000000001</v>
      </c>
      <c r="F26" s="20">
        <v>754.71900000000005</v>
      </c>
      <c r="G26" s="20">
        <v>759.32100000000003</v>
      </c>
      <c r="H26" s="20">
        <v>761.14700000000005</v>
      </c>
      <c r="I26" s="20">
        <v>762.65700000000004</v>
      </c>
      <c r="J26" s="20">
        <v>763.89300000000003</v>
      </c>
      <c r="K26" s="20">
        <v>765.71199999999999</v>
      </c>
      <c r="L26" s="17"/>
    </row>
    <row r="27" spans="2:12" ht="14.25" customHeight="1" x14ac:dyDescent="0.25">
      <c r="B27" s="16" t="s">
        <v>6</v>
      </c>
      <c r="C27" s="20">
        <v>670.14599999999996</v>
      </c>
      <c r="D27" s="20">
        <v>704.95100000000002</v>
      </c>
      <c r="E27" s="20">
        <v>732.73500000000001</v>
      </c>
      <c r="F27" s="20">
        <v>765.04499999999996</v>
      </c>
      <c r="G27" s="20">
        <v>770.43399999999997</v>
      </c>
      <c r="H27" s="20">
        <v>772.63599999999997</v>
      </c>
      <c r="I27" s="20">
        <v>774.51499999999999</v>
      </c>
      <c r="J27" s="20">
        <v>776.11099999999999</v>
      </c>
      <c r="K27" s="20">
        <v>778.61300000000006</v>
      </c>
      <c r="L27" s="17"/>
    </row>
    <row r="28" spans="2:12" ht="14.25" customHeight="1" x14ac:dyDescent="0.25">
      <c r="B28" s="13" t="s">
        <v>13</v>
      </c>
      <c r="C28" s="19"/>
      <c r="D28" s="19"/>
      <c r="E28" s="19"/>
      <c r="F28" s="19"/>
      <c r="G28" s="19"/>
      <c r="H28" s="19"/>
      <c r="I28" s="19"/>
      <c r="J28" s="19"/>
      <c r="K28" s="19"/>
      <c r="L28" s="17"/>
    </row>
    <row r="29" spans="2:12" ht="14.25" customHeight="1" x14ac:dyDescent="0.25">
      <c r="B29" s="16" t="s">
        <v>5</v>
      </c>
      <c r="C29" s="20">
        <v>345.43299999999999</v>
      </c>
      <c r="D29" s="20">
        <v>390.94799999999998</v>
      </c>
      <c r="E29" s="20">
        <v>431.49900000000002</v>
      </c>
      <c r="F29" s="20">
        <v>492.71899999999999</v>
      </c>
      <c r="G29" s="20">
        <v>507.392</v>
      </c>
      <c r="H29" s="20">
        <v>514.91399999999999</v>
      </c>
      <c r="I29" s="20">
        <v>522.51199999999994</v>
      </c>
      <c r="J29" s="20">
        <v>530.14099999999996</v>
      </c>
      <c r="K29" s="20">
        <v>545.31600000000003</v>
      </c>
      <c r="L29" s="17"/>
    </row>
    <row r="30" spans="2:12" ht="14.25" customHeight="1" x14ac:dyDescent="0.25">
      <c r="B30" s="16" t="s">
        <v>6</v>
      </c>
      <c r="C30" s="20">
        <v>351.91199999999998</v>
      </c>
      <c r="D30" s="20">
        <v>398.01299999999998</v>
      </c>
      <c r="E30" s="20">
        <v>435.37799999999999</v>
      </c>
      <c r="F30" s="20">
        <v>490.08100000000002</v>
      </c>
      <c r="G30" s="20">
        <v>502.923</v>
      </c>
      <c r="H30" s="20">
        <v>509.52499999999998</v>
      </c>
      <c r="I30" s="20">
        <v>516.19399999999996</v>
      </c>
      <c r="J30" s="20">
        <v>522.88800000000003</v>
      </c>
      <c r="K30" s="20">
        <v>536.17499999999995</v>
      </c>
      <c r="L30" s="17"/>
    </row>
    <row r="31" spans="2:12" ht="14.25" customHeight="1" x14ac:dyDescent="0.25">
      <c r="B31" s="13" t="s">
        <v>14</v>
      </c>
      <c r="C31" s="19"/>
      <c r="D31" s="19"/>
      <c r="E31" s="19"/>
      <c r="F31" s="19"/>
      <c r="G31" s="19"/>
      <c r="H31" s="19"/>
      <c r="I31" s="19"/>
      <c r="J31" s="19"/>
      <c r="K31" s="19"/>
      <c r="L31" s="17"/>
    </row>
    <row r="32" spans="2:12" ht="14.25" customHeight="1" x14ac:dyDescent="0.25">
      <c r="B32" s="16" t="s">
        <v>5</v>
      </c>
      <c r="C32" s="20">
        <v>544.86500000000001</v>
      </c>
      <c r="D32" s="20">
        <v>576.78499999999997</v>
      </c>
      <c r="E32" s="20">
        <v>604.19200000000001</v>
      </c>
      <c r="F32" s="20">
        <v>640.976</v>
      </c>
      <c r="G32" s="20">
        <v>649.22699999999998</v>
      </c>
      <c r="H32" s="20">
        <v>653.15599999999995</v>
      </c>
      <c r="I32" s="20">
        <v>656.96500000000003</v>
      </c>
      <c r="J32" s="20">
        <v>660.65800000000002</v>
      </c>
      <c r="K32" s="20">
        <v>667.71600000000001</v>
      </c>
      <c r="L32" s="17"/>
    </row>
    <row r="33" spans="2:12" ht="14.25" customHeight="1" x14ac:dyDescent="0.25">
      <c r="B33" s="16" t="s">
        <v>6</v>
      </c>
      <c r="C33" s="20">
        <v>563.37</v>
      </c>
      <c r="D33" s="20">
        <v>596.97199999999998</v>
      </c>
      <c r="E33" s="20">
        <v>623.86300000000006</v>
      </c>
      <c r="F33" s="20">
        <v>659.63300000000004</v>
      </c>
      <c r="G33" s="20">
        <v>667.50199999999995</v>
      </c>
      <c r="H33" s="20">
        <v>671.21500000000003</v>
      </c>
      <c r="I33" s="20">
        <v>674.79300000000001</v>
      </c>
      <c r="J33" s="20">
        <v>678.24</v>
      </c>
      <c r="K33" s="20">
        <v>684.76</v>
      </c>
      <c r="L33" s="17"/>
    </row>
    <row r="34" spans="2:12" ht="14.25" customHeight="1" x14ac:dyDescent="0.25">
      <c r="B34" s="13" t="s">
        <v>15</v>
      </c>
      <c r="C34" s="19"/>
      <c r="D34" s="19"/>
      <c r="E34" s="19"/>
      <c r="F34" s="19"/>
      <c r="G34" s="19"/>
      <c r="H34" s="19"/>
      <c r="I34" s="19"/>
      <c r="J34" s="19"/>
      <c r="K34" s="19"/>
      <c r="L34" s="17"/>
    </row>
    <row r="35" spans="2:12" ht="14.25" customHeight="1" x14ac:dyDescent="0.25">
      <c r="B35" s="16" t="s">
        <v>5</v>
      </c>
      <c r="C35" s="20">
        <v>211.81700000000001</v>
      </c>
      <c r="D35" s="20">
        <v>220.46600000000001</v>
      </c>
      <c r="E35" s="20">
        <v>229.27699999999999</v>
      </c>
      <c r="F35" s="20">
        <v>243.34</v>
      </c>
      <c r="G35" s="20">
        <v>246.62200000000001</v>
      </c>
      <c r="H35" s="20">
        <v>248.19</v>
      </c>
      <c r="I35" s="20">
        <v>249.727</v>
      </c>
      <c r="J35" s="20">
        <v>251.21</v>
      </c>
      <c r="K35" s="20">
        <v>253.91800000000001</v>
      </c>
      <c r="L35" s="17"/>
    </row>
    <row r="36" spans="2:12" ht="14.25" customHeight="1" x14ac:dyDescent="0.25">
      <c r="B36" s="16" t="s">
        <v>6</v>
      </c>
      <c r="C36" s="20">
        <v>205.15899999999999</v>
      </c>
      <c r="D36" s="20">
        <v>215.02500000000001</v>
      </c>
      <c r="E36" s="20">
        <v>226.285</v>
      </c>
      <c r="F36" s="20">
        <v>244.13200000000001</v>
      </c>
      <c r="G36" s="20">
        <v>248.34100000000001</v>
      </c>
      <c r="H36" s="20">
        <v>250.36600000000001</v>
      </c>
      <c r="I36" s="20">
        <v>252.357</v>
      </c>
      <c r="J36" s="20">
        <v>254.28800000000001</v>
      </c>
      <c r="K36" s="20">
        <v>257.87599999999998</v>
      </c>
      <c r="L36" s="17"/>
    </row>
    <row r="37" spans="2:12" ht="14.25" customHeight="1" x14ac:dyDescent="0.25">
      <c r="B37" s="13" t="s">
        <v>16</v>
      </c>
      <c r="C37" s="19"/>
      <c r="D37" s="19"/>
      <c r="E37" s="19"/>
      <c r="F37" s="19"/>
      <c r="G37" s="19"/>
      <c r="H37" s="19"/>
      <c r="I37" s="19"/>
      <c r="J37" s="19"/>
      <c r="K37" s="19"/>
      <c r="L37" s="17"/>
    </row>
    <row r="38" spans="2:12" ht="14.25" customHeight="1" x14ac:dyDescent="0.25">
      <c r="B38" s="16" t="s">
        <v>5</v>
      </c>
      <c r="C38" s="20">
        <v>343.99700000000001</v>
      </c>
      <c r="D38" s="20">
        <v>368.64</v>
      </c>
      <c r="E38" s="20">
        <v>388.49700000000001</v>
      </c>
      <c r="F38" s="20">
        <v>417.13400000000001</v>
      </c>
      <c r="G38" s="20">
        <v>423.31400000000002</v>
      </c>
      <c r="H38" s="20">
        <v>426.25200000000001</v>
      </c>
      <c r="I38" s="20">
        <v>429.09199999999998</v>
      </c>
      <c r="J38" s="20">
        <v>431.82799999999997</v>
      </c>
      <c r="K38" s="20">
        <v>436.96499999999997</v>
      </c>
      <c r="L38" s="17"/>
    </row>
    <row r="39" spans="2:12" ht="14.25" customHeight="1" x14ac:dyDescent="0.25">
      <c r="B39" s="16" t="s">
        <v>6</v>
      </c>
      <c r="C39" s="20">
        <v>352.50799999999998</v>
      </c>
      <c r="D39" s="20">
        <v>378.66899999999998</v>
      </c>
      <c r="E39" s="20">
        <v>399.88299999999998</v>
      </c>
      <c r="F39" s="20">
        <v>430.58</v>
      </c>
      <c r="G39" s="20">
        <v>437.22300000000001</v>
      </c>
      <c r="H39" s="20">
        <v>440.37900000000002</v>
      </c>
      <c r="I39" s="20">
        <v>443.43099999999998</v>
      </c>
      <c r="J39" s="20">
        <v>446.37099999999998</v>
      </c>
      <c r="K39" s="20">
        <v>451.88</v>
      </c>
      <c r="L39" s="17"/>
    </row>
    <row r="40" spans="2:12" ht="14.25" customHeight="1" x14ac:dyDescent="0.25">
      <c r="B40" s="13" t="s">
        <v>17</v>
      </c>
      <c r="C40" s="19"/>
      <c r="D40" s="19"/>
      <c r="E40" s="19"/>
      <c r="F40" s="19"/>
      <c r="G40" s="19"/>
      <c r="H40" s="19"/>
      <c r="I40" s="19"/>
      <c r="J40" s="19"/>
      <c r="K40" s="19"/>
      <c r="L40" s="17"/>
    </row>
    <row r="41" spans="2:12" ht="14.25" customHeight="1" x14ac:dyDescent="0.25">
      <c r="B41" s="16" t="s">
        <v>5</v>
      </c>
      <c r="C41" s="20">
        <v>304.62</v>
      </c>
      <c r="D41" s="20">
        <v>330.14299999999997</v>
      </c>
      <c r="E41" s="20">
        <v>352.68700000000001</v>
      </c>
      <c r="F41" s="20">
        <v>384.31799999999998</v>
      </c>
      <c r="G41" s="20">
        <v>391.77199999999999</v>
      </c>
      <c r="H41" s="20">
        <v>395.46499999999997</v>
      </c>
      <c r="I41" s="20">
        <v>399.13400000000001</v>
      </c>
      <c r="J41" s="20">
        <v>402.76400000000001</v>
      </c>
      <c r="K41" s="20">
        <v>409.84800000000001</v>
      </c>
      <c r="L41" s="17"/>
    </row>
    <row r="42" spans="2:12" ht="14.25" customHeight="1" x14ac:dyDescent="0.25">
      <c r="B42" s="16" t="s">
        <v>6</v>
      </c>
      <c r="C42" s="20">
        <v>303.08699999999999</v>
      </c>
      <c r="D42" s="20">
        <v>327.11200000000002</v>
      </c>
      <c r="E42" s="20">
        <v>352.13499999999999</v>
      </c>
      <c r="F42" s="20">
        <v>387.18900000000002</v>
      </c>
      <c r="G42" s="20">
        <v>395.39800000000002</v>
      </c>
      <c r="H42" s="20">
        <v>399.45400000000001</v>
      </c>
      <c r="I42" s="20">
        <v>403.476</v>
      </c>
      <c r="J42" s="20">
        <v>407.44900000000001</v>
      </c>
      <c r="K42" s="20">
        <v>415.19400000000002</v>
      </c>
      <c r="L42" s="17"/>
    </row>
    <row r="43" spans="2:12" ht="14.25" customHeight="1" x14ac:dyDescent="0.25">
      <c r="B43" s="13" t="s">
        <v>18</v>
      </c>
      <c r="C43" s="19"/>
      <c r="D43" s="19"/>
      <c r="E43" s="19"/>
      <c r="F43" s="19"/>
      <c r="G43" s="19"/>
      <c r="H43" s="19"/>
      <c r="I43" s="19"/>
      <c r="J43" s="19"/>
      <c r="K43" s="19"/>
      <c r="L43" s="17"/>
    </row>
    <row r="44" spans="2:12" ht="14.25" customHeight="1" x14ac:dyDescent="0.25">
      <c r="B44" s="16" t="s">
        <v>5</v>
      </c>
      <c r="C44" s="20">
        <v>564.52499999999998</v>
      </c>
      <c r="D44" s="20">
        <v>593.75599999999997</v>
      </c>
      <c r="E44" s="20">
        <v>621.14700000000005</v>
      </c>
      <c r="F44" s="20">
        <v>659.05499999999995</v>
      </c>
      <c r="G44" s="20">
        <v>668.654</v>
      </c>
      <c r="H44" s="20">
        <v>673.43600000000004</v>
      </c>
      <c r="I44" s="20">
        <v>678.24300000000005</v>
      </c>
      <c r="J44" s="20">
        <v>683</v>
      </c>
      <c r="K44" s="20">
        <v>692.08100000000002</v>
      </c>
      <c r="L44" s="17"/>
    </row>
    <row r="45" spans="2:12" ht="14.25" customHeight="1" x14ac:dyDescent="0.25">
      <c r="B45" s="16" t="s">
        <v>6</v>
      </c>
      <c r="C45" s="20">
        <v>572.16499999999996</v>
      </c>
      <c r="D45" s="20">
        <v>604.55100000000004</v>
      </c>
      <c r="E45" s="20">
        <v>632.84900000000005</v>
      </c>
      <c r="F45" s="20">
        <v>672.19799999999998</v>
      </c>
      <c r="G45" s="20">
        <v>682.12900000000002</v>
      </c>
      <c r="H45" s="20">
        <v>687.07</v>
      </c>
      <c r="I45" s="20">
        <v>692.03099999999995</v>
      </c>
      <c r="J45" s="20">
        <v>696.93700000000001</v>
      </c>
      <c r="K45" s="20">
        <v>706.28</v>
      </c>
      <c r="L45" s="17"/>
    </row>
    <row r="46" spans="2:12" ht="13.5" customHeight="1" x14ac:dyDescent="0.25">
      <c r="B46" s="13" t="s">
        <v>19</v>
      </c>
      <c r="C46" s="19"/>
      <c r="D46" s="19"/>
      <c r="E46" s="19"/>
      <c r="F46" s="19"/>
      <c r="G46" s="19"/>
      <c r="H46" s="19"/>
      <c r="I46" s="19"/>
      <c r="J46" s="19"/>
      <c r="K46" s="19"/>
      <c r="L46" s="17"/>
    </row>
    <row r="47" spans="2:12" ht="13.5" customHeight="1" x14ac:dyDescent="0.25">
      <c r="B47" s="16" t="s">
        <v>5</v>
      </c>
      <c r="C47" s="20">
        <v>697.529</v>
      </c>
      <c r="D47" s="20">
        <v>764.75300000000004</v>
      </c>
      <c r="E47" s="20">
        <v>823.06799999999998</v>
      </c>
      <c r="F47" s="20">
        <v>909.93399999999997</v>
      </c>
      <c r="G47" s="20">
        <v>932.38</v>
      </c>
      <c r="H47" s="20">
        <v>943.65099999999995</v>
      </c>
      <c r="I47" s="20">
        <v>954.99199999999996</v>
      </c>
      <c r="J47" s="20">
        <v>966.33699999999999</v>
      </c>
      <c r="K47" s="20">
        <v>988.77</v>
      </c>
      <c r="L47" s="17"/>
    </row>
    <row r="48" spans="2:12" ht="13.5" customHeight="1" x14ac:dyDescent="0.25">
      <c r="B48" s="16" t="s">
        <v>6</v>
      </c>
      <c r="C48" s="20">
        <v>688.28200000000004</v>
      </c>
      <c r="D48" s="20">
        <v>755.21400000000006</v>
      </c>
      <c r="E48" s="20">
        <v>815.18299999999999</v>
      </c>
      <c r="F48" s="20">
        <v>904.34199999999998</v>
      </c>
      <c r="G48" s="20">
        <v>927.26</v>
      </c>
      <c r="H48" s="20">
        <v>938.75400000000002</v>
      </c>
      <c r="I48" s="20">
        <v>950.30899999999997</v>
      </c>
      <c r="J48" s="20">
        <v>961.86</v>
      </c>
      <c r="K48" s="20">
        <v>984.67600000000004</v>
      </c>
      <c r="L48" s="17"/>
    </row>
    <row r="49" spans="2:12" ht="7.5" customHeight="1" thickBot="1" x14ac:dyDescent="0.3"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17"/>
    </row>
    <row r="50" spans="2:12" ht="18.75" customHeight="1" x14ac:dyDescent="0.25">
      <c r="B50" s="23"/>
      <c r="C50" s="20"/>
      <c r="D50" s="20"/>
      <c r="E50" s="20"/>
      <c r="F50" s="20"/>
      <c r="G50" s="20"/>
      <c r="H50" s="20"/>
      <c r="I50" s="20"/>
      <c r="J50" s="20"/>
      <c r="K50" s="24" t="s">
        <v>20</v>
      </c>
      <c r="L50" s="17"/>
    </row>
    <row r="51" spans="2:12" ht="20.25" customHeight="1" thickBot="1" x14ac:dyDescent="0.3">
      <c r="B51" s="23"/>
      <c r="C51" s="20"/>
      <c r="D51" s="20"/>
      <c r="E51" s="20"/>
      <c r="F51" s="20"/>
      <c r="G51" s="20"/>
      <c r="H51" s="20"/>
      <c r="I51" s="20"/>
      <c r="J51" s="20"/>
      <c r="K51" s="25" t="s">
        <v>21</v>
      </c>
      <c r="L51" s="17"/>
    </row>
    <row r="52" spans="2:12" ht="27.75" customHeight="1" thickBot="1" x14ac:dyDescent="0.3">
      <c r="B52" s="8" t="str">
        <f>+B4</f>
        <v>Departamento / Sexo</v>
      </c>
      <c r="C52" s="9">
        <v>1995</v>
      </c>
      <c r="D52" s="9">
        <v>2000</v>
      </c>
      <c r="E52" s="9">
        <v>2005</v>
      </c>
      <c r="F52" s="9">
        <v>2013</v>
      </c>
      <c r="G52" s="9">
        <v>2015</v>
      </c>
      <c r="H52" s="9">
        <v>2016</v>
      </c>
      <c r="I52" s="9">
        <v>2017</v>
      </c>
      <c r="J52" s="9">
        <v>2018</v>
      </c>
      <c r="K52" s="9">
        <v>2020</v>
      </c>
      <c r="L52" s="17"/>
    </row>
    <row r="53" spans="2:12" ht="7.5" customHeight="1" x14ac:dyDescent="0.25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7"/>
    </row>
    <row r="54" spans="2:12" ht="13.5" customHeight="1" x14ac:dyDescent="0.25">
      <c r="B54" s="13" t="s">
        <v>22</v>
      </c>
      <c r="C54" s="19"/>
      <c r="D54" s="19"/>
      <c r="E54" s="19"/>
      <c r="F54" s="19"/>
      <c r="G54" s="19"/>
      <c r="H54" s="19"/>
      <c r="I54" s="19"/>
      <c r="J54" s="19"/>
      <c r="K54" s="19"/>
      <c r="L54" s="17"/>
    </row>
    <row r="55" spans="2:12" ht="13.5" customHeight="1" x14ac:dyDescent="0.25">
      <c r="B55" s="16" t="s">
        <v>5</v>
      </c>
      <c r="C55" s="20">
        <v>506.15</v>
      </c>
      <c r="D55" s="20">
        <v>553.79600000000005</v>
      </c>
      <c r="E55" s="20">
        <v>589.255</v>
      </c>
      <c r="F55" s="20">
        <v>637.12300000000005</v>
      </c>
      <c r="G55" s="20">
        <v>648.346</v>
      </c>
      <c r="H55" s="20">
        <v>653.83399999999995</v>
      </c>
      <c r="I55" s="20">
        <v>659.245</v>
      </c>
      <c r="J55" s="20">
        <v>664.57100000000003</v>
      </c>
      <c r="K55" s="20">
        <v>674.94500000000005</v>
      </c>
      <c r="L55" s="17"/>
    </row>
    <row r="56" spans="2:12" ht="13.5" customHeight="1" x14ac:dyDescent="0.25">
      <c r="B56" s="16" t="s">
        <v>6</v>
      </c>
      <c r="C56" s="20">
        <v>489.09</v>
      </c>
      <c r="D56" s="20">
        <v>530.52099999999996</v>
      </c>
      <c r="E56" s="20">
        <v>561.72699999999998</v>
      </c>
      <c r="F56" s="20">
        <v>602.75900000000001</v>
      </c>
      <c r="G56" s="20">
        <v>612.30399999999997</v>
      </c>
      <c r="H56" s="20">
        <v>616.96</v>
      </c>
      <c r="I56" s="20">
        <v>621.54300000000001</v>
      </c>
      <c r="J56" s="20">
        <v>626.04600000000005</v>
      </c>
      <c r="K56" s="20">
        <v>634.78599999999994</v>
      </c>
      <c r="L56" s="17"/>
    </row>
    <row r="57" spans="2:12" ht="13.5" customHeight="1" x14ac:dyDescent="0.25">
      <c r="B57" s="13" t="s">
        <v>23</v>
      </c>
      <c r="C57" s="19"/>
      <c r="D57" s="19"/>
      <c r="E57" s="19"/>
      <c r="F57" s="19"/>
      <c r="G57" s="19"/>
      <c r="H57" s="19"/>
      <c r="I57" s="19"/>
      <c r="J57" s="19"/>
      <c r="K57" s="19"/>
      <c r="L57" s="17"/>
    </row>
    <row r="58" spans="2:12" ht="13.5" customHeight="1" x14ac:dyDescent="0.25">
      <c r="B58" s="16" t="s">
        <v>5</v>
      </c>
      <c r="C58" s="26">
        <v>3547.7460000000001</v>
      </c>
      <c r="D58" s="26">
        <v>3945.7919999999999</v>
      </c>
      <c r="E58" s="26">
        <v>4320.415</v>
      </c>
      <c r="F58" s="26">
        <v>4889.0290000000005</v>
      </c>
      <c r="G58" s="26">
        <v>5046.3739999999998</v>
      </c>
      <c r="H58" s="26">
        <v>5126.2560000000003</v>
      </c>
      <c r="I58" s="26">
        <v>5207.3729999999996</v>
      </c>
      <c r="J58" s="26">
        <v>5289.23</v>
      </c>
      <c r="K58" s="26">
        <v>5453.2420000000002</v>
      </c>
      <c r="L58" s="17"/>
    </row>
    <row r="59" spans="2:12" ht="13.5" customHeight="1" x14ac:dyDescent="0.25">
      <c r="B59" s="16" t="s">
        <v>6</v>
      </c>
      <c r="C59" s="26">
        <v>3459.8020000000001</v>
      </c>
      <c r="D59" s="26">
        <v>3822.0810000000001</v>
      </c>
      <c r="E59" s="26">
        <v>4153.9269999999997</v>
      </c>
      <c r="F59" s="26">
        <v>4651.9669999999996</v>
      </c>
      <c r="G59" s="26">
        <v>4791.8770000000004</v>
      </c>
      <c r="H59" s="26">
        <v>4863.1130000000003</v>
      </c>
      <c r="I59" s="26">
        <v>4935.63</v>
      </c>
      <c r="J59" s="26">
        <v>5008.9290000000001</v>
      </c>
      <c r="K59" s="26">
        <v>5155.924</v>
      </c>
      <c r="L59" s="17"/>
    </row>
    <row r="60" spans="2:12" ht="13.5" customHeight="1" x14ac:dyDescent="0.25">
      <c r="B60" s="13" t="s">
        <v>24</v>
      </c>
      <c r="C60" s="19"/>
      <c r="D60" s="19"/>
      <c r="E60" s="19"/>
      <c r="F60" s="19"/>
      <c r="G60" s="19"/>
      <c r="H60" s="19"/>
      <c r="I60" s="19"/>
      <c r="J60" s="19"/>
      <c r="K60" s="19"/>
      <c r="L60" s="17"/>
    </row>
    <row r="61" spans="2:12" ht="13.5" customHeight="1" x14ac:dyDescent="0.25">
      <c r="B61" s="16" t="s">
        <v>5</v>
      </c>
      <c r="C61" s="20">
        <v>366.77600000000001</v>
      </c>
      <c r="D61" s="20">
        <v>405.62400000000002</v>
      </c>
      <c r="E61" s="20">
        <v>438.93299999999999</v>
      </c>
      <c r="F61" s="20">
        <v>486.62200000000001</v>
      </c>
      <c r="G61" s="20">
        <v>496.726</v>
      </c>
      <c r="H61" s="20">
        <v>501.49799999999999</v>
      </c>
      <c r="I61" s="20">
        <v>506.08100000000002</v>
      </c>
      <c r="J61" s="20">
        <v>510.48399999999998</v>
      </c>
      <c r="K61" s="20">
        <v>518.78</v>
      </c>
      <c r="L61" s="17"/>
    </row>
    <row r="62" spans="2:12" ht="13.5" customHeight="1" x14ac:dyDescent="0.25">
      <c r="B62" s="16" t="s">
        <v>6</v>
      </c>
      <c r="C62" s="20">
        <v>398.27100000000002</v>
      </c>
      <c r="D62" s="20">
        <v>441.66399999999999</v>
      </c>
      <c r="E62" s="20">
        <v>478.685</v>
      </c>
      <c r="F62" s="20">
        <v>531.53800000000001</v>
      </c>
      <c r="G62" s="20">
        <v>542.64599999999996</v>
      </c>
      <c r="H62" s="20">
        <v>547.86599999999999</v>
      </c>
      <c r="I62" s="20">
        <v>552.86500000000001</v>
      </c>
      <c r="J62" s="20">
        <v>557.64800000000002</v>
      </c>
      <c r="K62" s="20">
        <v>566.59500000000003</v>
      </c>
      <c r="L62" s="17"/>
    </row>
    <row r="63" spans="2:12" ht="13.5" customHeight="1" x14ac:dyDescent="0.25">
      <c r="B63" s="13" t="s">
        <v>25</v>
      </c>
      <c r="C63" s="19"/>
      <c r="D63" s="19"/>
      <c r="E63" s="19"/>
      <c r="F63" s="19"/>
      <c r="G63" s="19"/>
      <c r="H63" s="19"/>
      <c r="I63" s="19"/>
      <c r="J63" s="19"/>
      <c r="K63" s="19"/>
      <c r="L63" s="17"/>
    </row>
    <row r="64" spans="2:12" ht="13.5" customHeight="1" x14ac:dyDescent="0.25">
      <c r="B64" s="16" t="s">
        <v>5</v>
      </c>
      <c r="C64" s="20">
        <v>31.431000000000001</v>
      </c>
      <c r="D64" s="20">
        <v>38.057000000000002</v>
      </c>
      <c r="E64" s="20">
        <v>44.972000000000001</v>
      </c>
      <c r="F64" s="20">
        <v>55.712000000000003</v>
      </c>
      <c r="G64" s="20">
        <v>58.453000000000003</v>
      </c>
      <c r="H64" s="20">
        <v>59.817999999999998</v>
      </c>
      <c r="I64" s="20">
        <v>61.180999999999997</v>
      </c>
      <c r="J64" s="20">
        <v>62.543999999999997</v>
      </c>
      <c r="K64" s="20">
        <v>65.274000000000001</v>
      </c>
      <c r="L64" s="17"/>
    </row>
    <row r="65" spans="2:12" ht="13.5" customHeight="1" x14ac:dyDescent="0.25">
      <c r="B65" s="16" t="s">
        <v>6</v>
      </c>
      <c r="C65" s="20">
        <v>42.552999999999997</v>
      </c>
      <c r="D65" s="20">
        <v>50.960999999999999</v>
      </c>
      <c r="E65" s="20">
        <v>60.232999999999997</v>
      </c>
      <c r="F65" s="20">
        <v>75.164000000000001</v>
      </c>
      <c r="G65" s="20">
        <v>78.863</v>
      </c>
      <c r="H65" s="20">
        <v>80.69</v>
      </c>
      <c r="I65" s="20">
        <v>82.506</v>
      </c>
      <c r="J65" s="20">
        <v>84.311999999999998</v>
      </c>
      <c r="K65" s="20">
        <v>87.89</v>
      </c>
      <c r="L65" s="17"/>
    </row>
    <row r="66" spans="2:12" ht="13.5" customHeight="1" x14ac:dyDescent="0.25">
      <c r="B66" s="13" t="s">
        <v>26</v>
      </c>
      <c r="C66" s="19"/>
      <c r="D66" s="19"/>
      <c r="E66" s="19"/>
      <c r="F66" s="19"/>
      <c r="G66" s="19"/>
      <c r="H66" s="19"/>
      <c r="I66" s="19"/>
      <c r="J66" s="19"/>
      <c r="K66" s="19"/>
      <c r="L66" s="17"/>
    </row>
    <row r="67" spans="2:12" ht="13.5" customHeight="1" x14ac:dyDescent="0.25">
      <c r="B67" s="16" t="s">
        <v>5</v>
      </c>
      <c r="C67" s="20">
        <v>65.459999999999994</v>
      </c>
      <c r="D67" s="20">
        <v>70.906999999999996</v>
      </c>
      <c r="E67" s="20">
        <v>75.603999999999999</v>
      </c>
      <c r="F67" s="20">
        <v>82.403999999999996</v>
      </c>
      <c r="G67" s="20">
        <v>84.200999999999993</v>
      </c>
      <c r="H67" s="20">
        <v>85.099000000000004</v>
      </c>
      <c r="I67" s="20">
        <v>86.001000000000005</v>
      </c>
      <c r="J67" s="20">
        <v>86.905000000000001</v>
      </c>
      <c r="K67" s="20">
        <v>88.706999999999994</v>
      </c>
      <c r="L67" s="17"/>
    </row>
    <row r="68" spans="2:12" ht="13.5" customHeight="1" x14ac:dyDescent="0.25">
      <c r="B68" s="16" t="s">
        <v>6</v>
      </c>
      <c r="C68" s="20">
        <v>73.915000000000006</v>
      </c>
      <c r="D68" s="20">
        <v>81.221999999999994</v>
      </c>
      <c r="E68" s="20">
        <v>86.632999999999996</v>
      </c>
      <c r="F68" s="20">
        <v>94.331999999999994</v>
      </c>
      <c r="G68" s="20">
        <v>96.275999999999996</v>
      </c>
      <c r="H68" s="20">
        <v>97.233999999999995</v>
      </c>
      <c r="I68" s="20">
        <v>98.186000000000007</v>
      </c>
      <c r="J68" s="20">
        <v>99.131</v>
      </c>
      <c r="K68" s="20">
        <v>100.994</v>
      </c>
      <c r="L68" s="17"/>
    </row>
    <row r="69" spans="2:12" ht="13.5" customHeight="1" x14ac:dyDescent="0.25">
      <c r="B69" s="13" t="s">
        <v>27</v>
      </c>
      <c r="C69" s="19"/>
      <c r="D69" s="19"/>
      <c r="E69" s="19"/>
      <c r="F69" s="19"/>
      <c r="G69" s="19"/>
      <c r="H69" s="19"/>
      <c r="I69" s="19"/>
      <c r="J69" s="19"/>
      <c r="K69" s="19"/>
      <c r="L69" s="17"/>
    </row>
    <row r="70" spans="2:12" ht="13.5" customHeight="1" x14ac:dyDescent="0.25">
      <c r="B70" s="16" t="s">
        <v>5</v>
      </c>
      <c r="C70" s="20">
        <v>124.114</v>
      </c>
      <c r="D70" s="20">
        <v>129.27500000000001</v>
      </c>
      <c r="E70" s="20">
        <v>134.30600000000001</v>
      </c>
      <c r="F70" s="20">
        <v>141.30000000000001</v>
      </c>
      <c r="G70" s="20">
        <v>142.786</v>
      </c>
      <c r="H70" s="20">
        <v>143.529</v>
      </c>
      <c r="I70" s="20">
        <v>144.26499999999999</v>
      </c>
      <c r="J70" s="20">
        <v>144.99</v>
      </c>
      <c r="K70" s="20">
        <v>146.38800000000001</v>
      </c>
      <c r="L70" s="17"/>
    </row>
    <row r="71" spans="2:12" ht="13.5" customHeight="1" x14ac:dyDescent="0.25">
      <c r="B71" s="16" t="s">
        <v>6</v>
      </c>
      <c r="C71" s="20">
        <v>130.89099999999999</v>
      </c>
      <c r="D71" s="20">
        <v>138.011</v>
      </c>
      <c r="E71" s="20">
        <v>145.755</v>
      </c>
      <c r="F71" s="20">
        <v>158.50700000000001</v>
      </c>
      <c r="G71" s="20">
        <v>161.37200000000001</v>
      </c>
      <c r="H71" s="20">
        <v>162.79300000000001</v>
      </c>
      <c r="I71" s="20">
        <v>164.2</v>
      </c>
      <c r="J71" s="20">
        <v>165.58799999999999</v>
      </c>
      <c r="K71" s="20">
        <v>168.28899999999999</v>
      </c>
      <c r="L71" s="17"/>
    </row>
    <row r="72" spans="2:12" ht="13.5" customHeight="1" x14ac:dyDescent="0.25">
      <c r="B72" s="13" t="s">
        <v>28</v>
      </c>
      <c r="C72" s="19"/>
      <c r="D72" s="19"/>
      <c r="E72" s="19"/>
      <c r="F72" s="19"/>
      <c r="G72" s="19"/>
      <c r="H72" s="19"/>
      <c r="I72" s="19"/>
      <c r="J72" s="19"/>
      <c r="K72" s="19"/>
      <c r="L72" s="17"/>
    </row>
    <row r="73" spans="2:12" ht="13.5" customHeight="1" x14ac:dyDescent="0.25">
      <c r="B73" s="16" t="s">
        <v>5</v>
      </c>
      <c r="C73" s="20">
        <v>743.20399999999995</v>
      </c>
      <c r="D73" s="20">
        <v>800.67899999999997</v>
      </c>
      <c r="E73" s="20">
        <v>843.64499999999998</v>
      </c>
      <c r="F73" s="20">
        <v>903.59100000000001</v>
      </c>
      <c r="G73" s="20">
        <v>918.36400000000003</v>
      </c>
      <c r="H73" s="20">
        <v>925.625</v>
      </c>
      <c r="I73" s="20">
        <v>932.84799999999996</v>
      </c>
      <c r="J73" s="20">
        <v>939.96600000000001</v>
      </c>
      <c r="K73" s="20">
        <v>953.60799999999995</v>
      </c>
      <c r="L73" s="17"/>
    </row>
    <row r="74" spans="2:12" ht="13.5" customHeight="1" x14ac:dyDescent="0.25">
      <c r="B74" s="16" t="s">
        <v>6</v>
      </c>
      <c r="C74" s="20">
        <v>753.23199999999997</v>
      </c>
      <c r="D74" s="20">
        <v>808.34799999999996</v>
      </c>
      <c r="E74" s="20">
        <v>851.15200000000004</v>
      </c>
      <c r="F74" s="20">
        <v>911.03099999999995</v>
      </c>
      <c r="G74" s="20">
        <v>925.76499999999999</v>
      </c>
      <c r="H74" s="20">
        <v>932.99199999999996</v>
      </c>
      <c r="I74" s="20">
        <v>940.17600000000004</v>
      </c>
      <c r="J74" s="20">
        <v>947.24400000000003</v>
      </c>
      <c r="K74" s="20">
        <v>960.73800000000006</v>
      </c>
      <c r="L74" s="17"/>
    </row>
    <row r="75" spans="2:12" ht="13.5" customHeight="1" x14ac:dyDescent="0.25">
      <c r="B75" s="13" t="s">
        <v>29</v>
      </c>
      <c r="C75" s="19"/>
      <c r="D75" s="19"/>
      <c r="E75" s="19"/>
      <c r="F75" s="19"/>
      <c r="G75" s="19"/>
      <c r="H75" s="19"/>
      <c r="I75" s="19"/>
      <c r="J75" s="19"/>
      <c r="K75" s="19"/>
      <c r="L75" s="17"/>
    </row>
    <row r="76" spans="2:12" ht="13.5" customHeight="1" x14ac:dyDescent="0.25">
      <c r="B76" s="16" t="s">
        <v>5</v>
      </c>
      <c r="C76" s="20">
        <v>576.428</v>
      </c>
      <c r="D76" s="20">
        <v>613.29999999999995</v>
      </c>
      <c r="E76" s="20">
        <v>647.24099999999999</v>
      </c>
      <c r="F76" s="20">
        <v>693.37199999999996</v>
      </c>
      <c r="G76" s="20">
        <v>705.90300000000002</v>
      </c>
      <c r="H76" s="20">
        <v>712.43399999999997</v>
      </c>
      <c r="I76" s="20">
        <v>719.13800000000003</v>
      </c>
      <c r="J76" s="20">
        <v>725.95699999999999</v>
      </c>
      <c r="K76" s="20">
        <v>739.71199999999999</v>
      </c>
      <c r="L76" s="17"/>
    </row>
    <row r="77" spans="2:12" ht="13.5" customHeight="1" x14ac:dyDescent="0.25">
      <c r="B77" s="16" t="s">
        <v>6</v>
      </c>
      <c r="C77" s="20">
        <v>574.78599999999994</v>
      </c>
      <c r="D77" s="20">
        <v>610.65499999999997</v>
      </c>
      <c r="E77" s="20">
        <v>646.60199999999998</v>
      </c>
      <c r="F77" s="20">
        <v>696.31200000000001</v>
      </c>
      <c r="G77" s="20">
        <v>709.70500000000004</v>
      </c>
      <c r="H77" s="20">
        <v>716.66399999999999</v>
      </c>
      <c r="I77" s="20">
        <v>723.79200000000003</v>
      </c>
      <c r="J77" s="20">
        <v>731.03200000000004</v>
      </c>
      <c r="K77" s="20">
        <v>745.61599999999999</v>
      </c>
      <c r="L77" s="17"/>
    </row>
    <row r="78" spans="2:12" ht="13.5" customHeight="1" x14ac:dyDescent="0.25">
      <c r="B78" s="13" t="s">
        <v>30</v>
      </c>
      <c r="C78" s="19"/>
      <c r="D78" s="19"/>
      <c r="E78" s="19"/>
      <c r="F78" s="19"/>
      <c r="G78" s="19"/>
      <c r="H78" s="19"/>
      <c r="I78" s="19"/>
      <c r="J78" s="19"/>
      <c r="K78" s="19"/>
      <c r="L78" s="17"/>
    </row>
    <row r="79" spans="2:12" ht="13.5" customHeight="1" x14ac:dyDescent="0.25">
      <c r="B79" s="16" t="s">
        <v>5</v>
      </c>
      <c r="C79" s="20">
        <v>269.04000000000002</v>
      </c>
      <c r="D79" s="20">
        <v>301.834</v>
      </c>
      <c r="E79" s="20">
        <v>329.34899999999999</v>
      </c>
      <c r="F79" s="20">
        <v>373.089</v>
      </c>
      <c r="G79" s="20">
        <v>383.60300000000001</v>
      </c>
      <c r="H79" s="20">
        <v>388.75200000000001</v>
      </c>
      <c r="I79" s="20">
        <v>393.84100000000001</v>
      </c>
      <c r="J79" s="20">
        <v>398.86399999999998</v>
      </c>
      <c r="K79" s="20">
        <v>408.685</v>
      </c>
      <c r="L79" s="17"/>
    </row>
    <row r="80" spans="2:12" ht="13.5" customHeight="1" x14ac:dyDescent="0.25">
      <c r="B80" s="16" t="s">
        <v>6</v>
      </c>
      <c r="C80" s="20">
        <v>316.36200000000002</v>
      </c>
      <c r="D80" s="20">
        <v>360.21800000000002</v>
      </c>
      <c r="E80" s="20">
        <v>393.21800000000002</v>
      </c>
      <c r="F80" s="20">
        <v>444.97199999999998</v>
      </c>
      <c r="G80" s="20">
        <v>457.18700000000001</v>
      </c>
      <c r="H80" s="20">
        <v>463.13099999999997</v>
      </c>
      <c r="I80" s="20">
        <v>468.98099999999999</v>
      </c>
      <c r="J80" s="20">
        <v>474.72899999999998</v>
      </c>
      <c r="K80" s="20">
        <v>485.87900000000002</v>
      </c>
      <c r="L80" s="17"/>
    </row>
    <row r="81" spans="2:12" ht="13.5" customHeight="1" x14ac:dyDescent="0.25">
      <c r="B81" s="13" t="s">
        <v>31</v>
      </c>
      <c r="C81" s="19"/>
      <c r="D81" s="19"/>
      <c r="E81" s="19"/>
      <c r="F81" s="19"/>
      <c r="G81" s="19"/>
      <c r="H81" s="19"/>
      <c r="I81" s="19"/>
      <c r="J81" s="19"/>
      <c r="K81" s="19"/>
      <c r="L81" s="17"/>
    </row>
    <row r="82" spans="2:12" ht="13.5" customHeight="1" x14ac:dyDescent="0.25">
      <c r="B82" s="16" t="s">
        <v>5</v>
      </c>
      <c r="C82" s="20">
        <v>113.726</v>
      </c>
      <c r="D82" s="20">
        <v>128.92500000000001</v>
      </c>
      <c r="E82" s="20">
        <v>142.53</v>
      </c>
      <c r="F82" s="20">
        <v>160.62100000000001</v>
      </c>
      <c r="G82" s="20">
        <v>164.89699999999999</v>
      </c>
      <c r="H82" s="20">
        <v>166.988</v>
      </c>
      <c r="I82" s="20">
        <v>169.041</v>
      </c>
      <c r="J82" s="20">
        <v>171.07900000000001</v>
      </c>
      <c r="K82" s="20">
        <v>175.2</v>
      </c>
      <c r="L82" s="17"/>
    </row>
    <row r="83" spans="2:12" ht="13.5" customHeight="1" x14ac:dyDescent="0.25">
      <c r="B83" s="16" t="s">
        <v>6</v>
      </c>
      <c r="C83" s="20">
        <v>124.036</v>
      </c>
      <c r="D83" s="20">
        <v>140.108</v>
      </c>
      <c r="E83" s="20">
        <v>154.23699999999999</v>
      </c>
      <c r="F83" s="20">
        <v>172.655</v>
      </c>
      <c r="G83" s="20">
        <v>176.941</v>
      </c>
      <c r="H83" s="20">
        <v>179.02500000000001</v>
      </c>
      <c r="I83" s="20">
        <v>181.06399999999999</v>
      </c>
      <c r="J83" s="20">
        <v>183.07900000000001</v>
      </c>
      <c r="K83" s="20">
        <v>187.131</v>
      </c>
      <c r="L83" s="17"/>
    </row>
    <row r="84" spans="2:12" ht="13.5" customHeight="1" x14ac:dyDescent="0.25">
      <c r="B84" s="13" t="s">
        <v>32</v>
      </c>
      <c r="C84" s="19"/>
      <c r="D84" s="19"/>
      <c r="E84" s="19"/>
      <c r="F84" s="19"/>
      <c r="G84" s="19"/>
      <c r="H84" s="19"/>
      <c r="I84" s="19"/>
      <c r="J84" s="19"/>
      <c r="K84" s="19"/>
      <c r="L84" s="17"/>
    </row>
    <row r="85" spans="2:12" ht="13.5" customHeight="1" x14ac:dyDescent="0.25">
      <c r="B85" s="16" t="s">
        <v>5</v>
      </c>
      <c r="C85" s="20">
        <v>76.582999999999998</v>
      </c>
      <c r="D85" s="20">
        <v>84.763000000000005</v>
      </c>
      <c r="E85" s="20">
        <v>93.088999999999999</v>
      </c>
      <c r="F85" s="20">
        <v>105.947</v>
      </c>
      <c r="G85" s="20">
        <v>108.852</v>
      </c>
      <c r="H85" s="20">
        <v>110.224</v>
      </c>
      <c r="I85" s="20">
        <v>111.541</v>
      </c>
      <c r="J85" s="20">
        <v>112.82599999999999</v>
      </c>
      <c r="K85" s="20">
        <v>115.376</v>
      </c>
      <c r="L85" s="17"/>
    </row>
    <row r="86" spans="2:12" ht="13.5" customHeight="1" x14ac:dyDescent="0.25">
      <c r="B86" s="16" t="s">
        <v>6</v>
      </c>
      <c r="C86" s="20">
        <v>89.555000000000007</v>
      </c>
      <c r="D86" s="20">
        <v>100.10299999999999</v>
      </c>
      <c r="E86" s="20">
        <v>110.363</v>
      </c>
      <c r="F86" s="20">
        <v>125.533</v>
      </c>
      <c r="G86" s="20">
        <v>128.833</v>
      </c>
      <c r="H86" s="20">
        <v>130.36600000000001</v>
      </c>
      <c r="I86" s="20">
        <v>131.821</v>
      </c>
      <c r="J86" s="20">
        <v>133.22399999999999</v>
      </c>
      <c r="K86" s="20">
        <v>135.98699999999999</v>
      </c>
      <c r="L86" s="17"/>
    </row>
    <row r="87" spans="2:12" ht="13.5" customHeight="1" x14ac:dyDescent="0.25">
      <c r="B87" s="13" t="s">
        <v>33</v>
      </c>
      <c r="C87" s="19"/>
      <c r="D87" s="19"/>
      <c r="E87" s="19"/>
      <c r="F87" s="19"/>
      <c r="G87" s="19"/>
      <c r="H87" s="19"/>
      <c r="I87" s="19"/>
      <c r="J87" s="19"/>
      <c r="K87" s="19"/>
      <c r="L87" s="17"/>
    </row>
    <row r="88" spans="2:12" ht="13.5" customHeight="1" x14ac:dyDescent="0.25">
      <c r="B88" s="16" t="s">
        <v>5</v>
      </c>
      <c r="C88" s="20">
        <v>158.89400000000001</v>
      </c>
      <c r="D88" s="20">
        <v>181.65799999999999</v>
      </c>
      <c r="E88" s="20">
        <v>200.76</v>
      </c>
      <c r="F88" s="20">
        <v>226.93199999999999</v>
      </c>
      <c r="G88" s="20">
        <v>232.65199999999999</v>
      </c>
      <c r="H88" s="20">
        <v>235.43899999999999</v>
      </c>
      <c r="I88" s="20">
        <v>238.16200000000001</v>
      </c>
      <c r="J88" s="20">
        <v>240.83199999999999</v>
      </c>
      <c r="K88" s="20">
        <v>246.047</v>
      </c>
      <c r="L88" s="17"/>
    </row>
    <row r="89" spans="2:12" ht="13.5" customHeight="1" x14ac:dyDescent="0.25">
      <c r="B89" s="16" t="s">
        <v>6</v>
      </c>
      <c r="C89" s="20">
        <v>180.28800000000001</v>
      </c>
      <c r="D89" s="20">
        <v>208.60300000000001</v>
      </c>
      <c r="E89" s="20">
        <v>228.816</v>
      </c>
      <c r="F89" s="20">
        <v>256.77600000000001</v>
      </c>
      <c r="G89" s="20">
        <v>262.87</v>
      </c>
      <c r="H89" s="20">
        <v>265.83</v>
      </c>
      <c r="I89" s="20">
        <v>268.71899999999999</v>
      </c>
      <c r="J89" s="20">
        <v>271.54399999999998</v>
      </c>
      <c r="K89" s="20">
        <v>277.03899999999999</v>
      </c>
    </row>
    <row r="90" spans="2:12" ht="8.25" customHeight="1" thickBot="1" x14ac:dyDescent="0.3">
      <c r="B90" s="21"/>
      <c r="C90" s="22"/>
      <c r="D90" s="22"/>
      <c r="E90" s="22"/>
      <c r="F90" s="22"/>
      <c r="G90" s="22"/>
      <c r="H90" s="22"/>
      <c r="I90" s="22"/>
      <c r="J90" s="22"/>
      <c r="K90" s="22"/>
    </row>
    <row r="91" spans="2:12" ht="27" customHeight="1" x14ac:dyDescent="0.25">
      <c r="B91" s="27" t="s">
        <v>34</v>
      </c>
      <c r="C91" s="27"/>
      <c r="D91" s="27"/>
      <c r="E91" s="27"/>
      <c r="F91" s="27"/>
      <c r="G91" s="27"/>
      <c r="H91" s="27"/>
      <c r="I91" s="27"/>
      <c r="J91" s="27"/>
      <c r="K91" s="27"/>
    </row>
  </sheetData>
  <dataConsolidate/>
  <mergeCells count="3">
    <mergeCell ref="C1:K1"/>
    <mergeCell ref="C2:K2"/>
    <mergeCell ref="B91:K91"/>
  </mergeCells>
  <pageMargins left="0.7" right="0.7" top="0.75" bottom="0.75" header="0.3" footer="0.3"/>
  <pageSetup paperSize="9" scale="75" orientation="portrait" r:id="rId1"/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</vt:lpstr>
      <vt:lpstr>'3.1'!Área_de_impresión</vt:lpstr>
      <vt:lpstr>'3.1'!Títulos_a_imprimir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2019-11-07T22:05:11Z</dcterms:created>
  <dcterms:modified xsi:type="dcterms:W3CDTF">2019-11-07T22:07:11Z</dcterms:modified>
</cp:coreProperties>
</file>