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salud\6_Recursos Humanos de Salud\"/>
    </mc:Choice>
  </mc:AlternateContent>
  <xr:revisionPtr revIDLastSave="0" documentId="8_{F7D1A45B-6001-463E-9178-E71AF681EE41}" xr6:coauthVersionLast="47" xr6:coauthVersionMax="47" xr10:uidLastSave="{00000000-0000-0000-0000-000000000000}"/>
  <bookViews>
    <workbookView xWindow="3420" yWindow="3420" windowWidth="21600" windowHeight="11295" xr2:uid="{405DF2A3-4303-4575-9FBE-61BBE036317E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[3]balance!#REF!</definedName>
    <definedName name="asd" hidden="1">[3]balance!#REF!</definedName>
    <definedName name="asde" hidden="1">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erika1" hidden="1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j" hidden="1">#REF!</definedName>
    <definedName name="jojolete" hidden="1">[3]balance!#REF!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hidden="1">[3]balance!#REF!</definedName>
    <definedName name="sssas" hidden="1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K5" i="1"/>
  <c r="I5" i="1"/>
</calcChain>
</file>

<file path=xl/sharedStrings.xml><?xml version="1.0" encoding="utf-8"?>
<sst xmlns="http://schemas.openxmlformats.org/spreadsheetml/2006/main" count="70" uniqueCount="45">
  <si>
    <t xml:space="preserve">Red Asistencial </t>
  </si>
  <si>
    <t>Total</t>
  </si>
  <si>
    <t>Sede Central</t>
  </si>
  <si>
    <t xml:space="preserve">Red Asistencial Almenara  </t>
  </si>
  <si>
    <t>Red Asistencial Rebagliati</t>
  </si>
  <si>
    <t xml:space="preserve">Red Asistencial Sabogal  </t>
  </si>
  <si>
    <t>Red Asistencial Amazonas</t>
  </si>
  <si>
    <t>Red Asistencial Áncash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</si>
  <si>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</si>
  <si>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</si>
  <si>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</si>
  <si>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</si>
  <si>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</si>
  <si>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</si>
  <si>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</si>
  <si>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</si>
  <si>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Ica</t>
  </si>
  <si>
    <t>Red Asistencial Junín</t>
  </si>
  <si>
    <t>Red Asistencial La Libertad</t>
  </si>
  <si>
    <t>Red Asistencial Lambayeque</t>
  </si>
  <si>
    <t>Red Asistencial Loreto</t>
  </si>
  <si>
    <t>Red Asistencial Madre de Dios</t>
  </si>
  <si>
    <t>Red Asistencial Moquegua</t>
  </si>
  <si>
    <t>Red Asistencial Pasco</t>
  </si>
  <si>
    <t>Red Asistencial Piura</t>
  </si>
  <si>
    <t>Red Asistencial Puno 1/</t>
  </si>
  <si>
    <t>Red Asistencial Juliaca</t>
  </si>
  <si>
    <t>Red Asistencial Moyobamba</t>
  </si>
  <si>
    <t>Red Asistencial Tarapoto</t>
  </si>
  <si>
    <t xml:space="preserve">Red Asistencial Tacna </t>
  </si>
  <si>
    <t>Red Asistencial Tumbes</t>
  </si>
  <si>
    <t>Red Asistencial Ucayali</t>
  </si>
  <si>
    <t>Instituto del Corazón</t>
  </si>
  <si>
    <t>Centro Nacional de Salud Renal 2/</t>
  </si>
  <si>
    <t>Red Asistencial Huaraz 3/</t>
  </si>
  <si>
    <t>-</t>
  </si>
  <si>
    <t>Red Asistencial Jaen 4/</t>
  </si>
  <si>
    <r>
      <rPr>
        <b/>
        <sz val="7"/>
        <rFont val="Arial Narrow"/>
        <family val="2"/>
      </rPr>
      <t xml:space="preserve">Nota : </t>
    </r>
    <r>
      <rPr>
        <sz val="7"/>
        <rFont val="Arial Narrow"/>
        <family val="2"/>
      </rPr>
      <t xml:space="preserve"> Incluye Médicos, Médicos Altamente Especializados, Médicos SERUMS y Médicos Residentes.</t>
    </r>
  </si>
  <si>
    <t>1/ A partir de 2005, la Red Asistencial Puno se desagrega en Red Asistencial Puno y Juliaca.</t>
  </si>
  <si>
    <t>2/ Hasta Julio de 2007 Centro de Hemodiálisis.</t>
  </si>
  <si>
    <t>3/ La Red Asistencial Ancash se desagrega en Red Asistencial Ancash  y Huaraz. Hasta el 2020 todo se registro en Ancash.</t>
  </si>
  <si>
    <t>4/  A partir del 2021, la Red Asistencial Cajamarca se desagrega en Red Asistencial Cajamarca y Jaen.</t>
  </si>
  <si>
    <t>Fuente:  Seguro Social de Salud (EsSalud) - Gerencia Central de Aseguramiento - Sub Gerencia de Control de la Información de Seguros.</t>
  </si>
  <si>
    <t>Elaboración: Sub Gerencia de Estadística - GGI - GCPP</t>
  </si>
  <si>
    <t>MÉDICOS DEL SEGURO SOCIAL DE SALUD (EsSalud), SEGÚN RED ASISTENCIAL,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</si>
</sst>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#\ ###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</cellXfs>
  <cellStyles count="2">
    <cellStyle name="Normal" xfId="0" builtinId="0"/>
    <cellStyle name="Normal 10" xfId="1" xr:uid="{84E89ABC-ABC3-41A6-BD3E-0BB86B796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&#225;tico/2022/salud/Cap_6_Salud_2023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 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8EED-B438-4D43-BED4-D4BA57BC5E6E}">
  <sheetPr>
    <tabColor theme="1"/>
  </sheetPr>
  <dimension ref="A1:U47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9" x14ac:dyDescent="0.2"/>
  <cols>
    <col min="1" max="1" width="20.28515625" style="4" customWidth="1"/>
    <col min="2" max="6" width="5.5703125" style="4" hidden="1" customWidth="1"/>
    <col min="7" max="13" width="5.5703125" style="4" customWidth="1"/>
    <col min="14" max="15" width="6.7109375" style="4" customWidth="1"/>
    <col min="16" max="17" width="7" style="4" customWidth="1"/>
    <col min="18" max="16384" width="11.42578125" style="4"/>
  </cols>
  <sheetData>
    <row r="1" spans="1:21" s="2" customFormat="1" ht="15" customHeight="1" x14ac:dyDescent="0.2">
      <c r="A1" s="1" t="s">
        <v>44</v>
      </c>
    </row>
    <row r="2" spans="1:21" ht="13.5" customHeight="1" x14ac:dyDescent="0.2">
      <c r="A2" s="3"/>
      <c r="H2" s="5"/>
    </row>
    <row r="3" spans="1:21" ht="24" customHeight="1" x14ac:dyDescent="0.2">
      <c r="A3" s="6" t="s">
        <v>0</v>
      </c>
      <c r="B3" s="7">
        <v>2007</v>
      </c>
      <c r="C3" s="7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  <c r="L3" s="7">
        <v>2017</v>
      </c>
      <c r="M3" s="7">
        <v>2018</v>
      </c>
      <c r="N3" s="7">
        <v>2019</v>
      </c>
      <c r="O3" s="7">
        <v>2020</v>
      </c>
      <c r="P3" s="7">
        <v>2021</v>
      </c>
      <c r="Q3" s="7">
        <v>2022</v>
      </c>
    </row>
    <row r="4" spans="1:21" ht="12.75" x14ac:dyDescent="0.2">
      <c r="A4" s="8"/>
      <c r="B4" s="9"/>
    </row>
    <row r="5" spans="1:21" ht="12.75" x14ac:dyDescent="0.2">
      <c r="A5" s="10" t="s">
        <v>1</v>
      </c>
      <c r="B5" s="11">
        <v>7125</v>
      </c>
      <c r="C5" s="11">
        <v>7855</v>
      </c>
      <c r="D5" s="11">
        <v>8094</v>
      </c>
      <c r="E5" s="11">
        <v>8837</v>
      </c>
      <c r="F5" s="11">
        <v>8717</v>
      </c>
      <c r="G5" s="11">
        <v>9260</v>
      </c>
      <c r="H5" s="11">
        <v>10096</v>
      </c>
      <c r="I5" s="11">
        <f>SUM(I7:I37)</f>
        <v>10757</v>
      </c>
      <c r="J5" s="11">
        <v>11398</v>
      </c>
      <c r="K5" s="12">
        <f>SUM(K7:K37)</f>
        <v>11747</v>
      </c>
      <c r="L5" s="12">
        <v>12270</v>
      </c>
      <c r="M5" s="12">
        <v>12596</v>
      </c>
      <c r="N5" s="12">
        <v>12919</v>
      </c>
      <c r="O5" s="12">
        <v>14836</v>
      </c>
      <c r="P5" s="12">
        <v>16456</v>
      </c>
      <c r="Q5" s="12">
        <v>13140</v>
      </c>
    </row>
    <row r="6" spans="1:21" ht="7.5" customHeight="1" x14ac:dyDescent="0.2">
      <c r="A6" s="10"/>
      <c r="B6" s="9"/>
      <c r="H6" s="9"/>
      <c r="I6" s="9"/>
      <c r="J6" s="9"/>
      <c r="K6" s="13"/>
      <c r="L6" s="13"/>
      <c r="M6" s="14"/>
    </row>
    <row r="7" spans="1:21" ht="12" customHeight="1" x14ac:dyDescent="0.2">
      <c r="A7" s="8" t="s">
        <v>2</v>
      </c>
      <c r="B7" s="15">
        <v>281</v>
      </c>
      <c r="C7" s="15">
        <v>325</v>
      </c>
      <c r="D7" s="15">
        <v>365</v>
      </c>
      <c r="E7" s="15">
        <v>430</v>
      </c>
      <c r="F7" s="15">
        <v>446</v>
      </c>
      <c r="G7" s="9">
        <v>444</v>
      </c>
      <c r="H7" s="15">
        <v>484</v>
      </c>
      <c r="I7" s="15">
        <v>479</v>
      </c>
      <c r="J7" s="15">
        <v>515</v>
      </c>
      <c r="K7" s="14">
        <v>486</v>
      </c>
      <c r="L7" s="14">
        <v>521</v>
      </c>
      <c r="M7" s="14">
        <v>524</v>
      </c>
      <c r="N7" s="14">
        <v>558</v>
      </c>
      <c r="O7" s="14">
        <v>1093</v>
      </c>
      <c r="P7" s="14">
        <v>1454</v>
      </c>
      <c r="Q7" s="16">
        <v>720</v>
      </c>
    </row>
    <row r="8" spans="1:21" ht="12" customHeight="1" x14ac:dyDescent="0.2">
      <c r="A8" s="8" t="s">
        <v>3</v>
      </c>
      <c r="B8" s="15">
        <v>1262</v>
      </c>
      <c r="C8" s="15">
        <v>1342</v>
      </c>
      <c r="D8" s="15">
        <v>1355</v>
      </c>
      <c r="E8" s="15">
        <v>1514</v>
      </c>
      <c r="F8" s="15">
        <v>1505</v>
      </c>
      <c r="G8" s="15">
        <v>1556</v>
      </c>
      <c r="H8" s="15">
        <v>1726</v>
      </c>
      <c r="I8" s="15">
        <v>1871</v>
      </c>
      <c r="J8" s="15">
        <v>1990</v>
      </c>
      <c r="K8" s="14">
        <v>2028</v>
      </c>
      <c r="L8" s="14">
        <v>2099</v>
      </c>
      <c r="M8" s="14">
        <v>2105</v>
      </c>
      <c r="N8" s="14">
        <v>2139</v>
      </c>
      <c r="O8" s="14">
        <v>2133</v>
      </c>
      <c r="P8" s="14">
        <v>2308</v>
      </c>
      <c r="Q8" s="16">
        <v>2005</v>
      </c>
    </row>
    <row r="9" spans="1:21" ht="12" customHeight="1" x14ac:dyDescent="0.2">
      <c r="A9" s="8" t="s">
        <v>4</v>
      </c>
      <c r="B9" s="15">
        <v>1547</v>
      </c>
      <c r="C9" s="15">
        <v>1673</v>
      </c>
      <c r="D9" s="15">
        <v>1728</v>
      </c>
      <c r="E9" s="15">
        <v>1821</v>
      </c>
      <c r="F9" s="15">
        <v>1807</v>
      </c>
      <c r="G9" s="15">
        <v>1948</v>
      </c>
      <c r="H9" s="15">
        <v>2092</v>
      </c>
      <c r="I9" s="15">
        <v>2172</v>
      </c>
      <c r="J9" s="15">
        <v>2300</v>
      </c>
      <c r="K9" s="14">
        <v>2419</v>
      </c>
      <c r="L9" s="14">
        <v>2464</v>
      </c>
      <c r="M9" s="14">
        <v>2527</v>
      </c>
      <c r="N9" s="14">
        <v>2506</v>
      </c>
      <c r="O9" s="14">
        <v>2647</v>
      </c>
      <c r="P9" s="14">
        <v>2794</v>
      </c>
      <c r="Q9" s="16">
        <v>2414</v>
      </c>
    </row>
    <row r="10" spans="1:21" ht="12" customHeight="1" x14ac:dyDescent="0.2">
      <c r="A10" s="8" t="s">
        <v>5</v>
      </c>
      <c r="B10" s="15">
        <v>620</v>
      </c>
      <c r="C10" s="15">
        <v>744</v>
      </c>
      <c r="D10" s="9">
        <v>755</v>
      </c>
      <c r="E10" s="9">
        <v>910</v>
      </c>
      <c r="F10" s="15">
        <v>924</v>
      </c>
      <c r="G10" s="15">
        <v>989</v>
      </c>
      <c r="H10" s="15">
        <v>1204</v>
      </c>
      <c r="I10" s="15">
        <v>1266</v>
      </c>
      <c r="J10" s="15">
        <v>1322</v>
      </c>
      <c r="K10" s="14">
        <v>1330</v>
      </c>
      <c r="L10" s="14">
        <v>1345</v>
      </c>
      <c r="M10" s="14">
        <v>1354</v>
      </c>
      <c r="N10" s="14">
        <v>1385</v>
      </c>
      <c r="O10" s="14">
        <v>1763</v>
      </c>
      <c r="P10" s="14">
        <v>1885</v>
      </c>
      <c r="Q10" s="16">
        <v>1418</v>
      </c>
    </row>
    <row r="11" spans="1:21" ht="12" customHeight="1" x14ac:dyDescent="0.2">
      <c r="A11" s="8" t="s">
        <v>6</v>
      </c>
      <c r="B11" s="15">
        <v>40</v>
      </c>
      <c r="C11" s="15">
        <v>43</v>
      </c>
      <c r="D11" s="9">
        <v>43</v>
      </c>
      <c r="E11" s="9">
        <v>43</v>
      </c>
      <c r="F11" s="15">
        <v>38</v>
      </c>
      <c r="G11" s="15">
        <v>37</v>
      </c>
      <c r="H11" s="15">
        <v>38</v>
      </c>
      <c r="I11" s="15">
        <v>45</v>
      </c>
      <c r="J11" s="15">
        <v>53</v>
      </c>
      <c r="K11" s="14">
        <v>55</v>
      </c>
      <c r="L11" s="14">
        <v>64</v>
      </c>
      <c r="M11" s="14">
        <v>65</v>
      </c>
      <c r="N11" s="14">
        <v>65</v>
      </c>
      <c r="O11" s="14">
        <v>74</v>
      </c>
      <c r="P11" s="14">
        <v>82</v>
      </c>
      <c r="Q11" s="16">
        <v>66</v>
      </c>
    </row>
    <row r="12" spans="1:21" ht="12" customHeight="1" x14ac:dyDescent="0.2">
      <c r="A12" s="8" t="s">
        <v>7</v>
      </c>
      <c r="B12" s="15">
        <v>176</v>
      </c>
      <c r="C12" s="15">
        <v>189</v>
      </c>
      <c r="D12" s="9">
        <v>190</v>
      </c>
      <c r="E12" s="9">
        <v>211</v>
      </c>
      <c r="F12" s="15">
        <v>204</v>
      </c>
      <c r="G12" s="15">
        <v>219</v>
      </c>
      <c r="H12" s="15">
        <v>231</v>
      </c>
      <c r="I12" s="15">
        <f>184+49</f>
        <v>233</v>
      </c>
      <c r="J12" s="15">
        <v>249</v>
      </c>
      <c r="K12" s="14">
        <f>194+61</f>
        <v>255</v>
      </c>
      <c r="L12" s="14">
        <v>274</v>
      </c>
      <c r="M12" s="14">
        <v>283</v>
      </c>
      <c r="N12" s="14">
        <v>289</v>
      </c>
      <c r="O12" s="14">
        <v>324</v>
      </c>
      <c r="P12" s="14">
        <v>265</v>
      </c>
      <c r="Q12" s="16">
        <v>247</v>
      </c>
      <c r="U12" s="4" t="s">
        <v>8</v>
      </c>
    </row>
    <row r="13" spans="1:21" ht="12" customHeight="1" x14ac:dyDescent="0.2">
      <c r="A13" s="8" t="s">
        <v>9</v>
      </c>
      <c r="B13" s="15">
        <v>50</v>
      </c>
      <c r="C13" s="15">
        <v>63</v>
      </c>
      <c r="D13" s="9">
        <v>60</v>
      </c>
      <c r="E13" s="9">
        <v>58</v>
      </c>
      <c r="F13" s="15">
        <v>54</v>
      </c>
      <c r="G13" s="15">
        <v>54</v>
      </c>
      <c r="H13" s="15">
        <v>55</v>
      </c>
      <c r="I13" s="15">
        <v>66</v>
      </c>
      <c r="J13" s="15">
        <v>78</v>
      </c>
      <c r="K13" s="14">
        <v>84</v>
      </c>
      <c r="L13" s="14">
        <v>88</v>
      </c>
      <c r="M13" s="14">
        <v>77</v>
      </c>
      <c r="N13" s="14">
        <v>101</v>
      </c>
      <c r="O13" s="14">
        <v>112</v>
      </c>
      <c r="P13" s="14">
        <v>109</v>
      </c>
      <c r="Q13" s="16">
        <v>102</v>
      </c>
    </row>
    <row r="14" spans="1:21" ht="12" customHeight="1" x14ac:dyDescent="0.2">
      <c r="A14" s="8" t="s">
        <v>10</v>
      </c>
      <c r="B14" s="15">
        <v>571</v>
      </c>
      <c r="C14" s="15">
        <v>631</v>
      </c>
      <c r="D14" s="9">
        <v>661</v>
      </c>
      <c r="E14" s="9">
        <v>714</v>
      </c>
      <c r="F14" s="15">
        <v>696</v>
      </c>
      <c r="G14" s="15">
        <v>736</v>
      </c>
      <c r="H14" s="15">
        <v>787</v>
      </c>
      <c r="I14" s="15">
        <v>845</v>
      </c>
      <c r="J14" s="15">
        <v>889</v>
      </c>
      <c r="K14" s="14">
        <v>896</v>
      </c>
      <c r="L14" s="14">
        <v>925</v>
      </c>
      <c r="M14" s="14">
        <v>937</v>
      </c>
      <c r="N14" s="14">
        <v>932</v>
      </c>
      <c r="O14" s="14">
        <v>1127</v>
      </c>
      <c r="P14" s="14">
        <v>1204</v>
      </c>
      <c r="Q14" s="16">
        <v>966</v>
      </c>
    </row>
    <row r="15" spans="1:21" ht="12" customHeight="1" x14ac:dyDescent="0.2">
      <c r="A15" s="8" t="s">
        <v>11</v>
      </c>
      <c r="B15" s="15">
        <v>43</v>
      </c>
      <c r="C15" s="15">
        <v>51</v>
      </c>
      <c r="D15" s="9">
        <v>51</v>
      </c>
      <c r="E15" s="9">
        <v>49</v>
      </c>
      <c r="F15" s="15">
        <v>45</v>
      </c>
      <c r="G15" s="15">
        <v>62</v>
      </c>
      <c r="H15" s="15">
        <v>59</v>
      </c>
      <c r="I15" s="15">
        <v>55</v>
      </c>
      <c r="J15" s="15">
        <v>72</v>
      </c>
      <c r="K15" s="14">
        <v>76</v>
      </c>
      <c r="L15" s="14">
        <v>78</v>
      </c>
      <c r="M15" s="14">
        <v>84</v>
      </c>
      <c r="N15" s="14">
        <v>88</v>
      </c>
      <c r="O15" s="14">
        <v>87</v>
      </c>
      <c r="P15" s="14">
        <v>121</v>
      </c>
      <c r="Q15" s="16">
        <v>88</v>
      </c>
    </row>
    <row r="16" spans="1:21" ht="12" customHeight="1" x14ac:dyDescent="0.2">
      <c r="A16" s="8" t="s">
        <v>12</v>
      </c>
      <c r="B16" s="15">
        <v>59</v>
      </c>
      <c r="C16" s="15">
        <v>69</v>
      </c>
      <c r="D16" s="9">
        <v>78</v>
      </c>
      <c r="E16" s="9">
        <v>79</v>
      </c>
      <c r="F16" s="15">
        <v>76</v>
      </c>
      <c r="G16" s="15">
        <v>84</v>
      </c>
      <c r="H16" s="15">
        <v>88</v>
      </c>
      <c r="I16" s="15">
        <v>98</v>
      </c>
      <c r="J16" s="15">
        <v>99</v>
      </c>
      <c r="K16" s="14">
        <v>103</v>
      </c>
      <c r="L16" s="14">
        <v>115</v>
      </c>
      <c r="M16" s="14">
        <v>123</v>
      </c>
      <c r="N16" s="14">
        <v>132</v>
      </c>
      <c r="O16" s="14">
        <v>153</v>
      </c>
      <c r="P16" s="14">
        <v>161</v>
      </c>
      <c r="Q16" s="16">
        <v>153</v>
      </c>
    </row>
    <row r="17" spans="1:17" ht="12" customHeight="1" x14ac:dyDescent="0.2">
      <c r="A17" s="8" t="s">
        <v>13</v>
      </c>
      <c r="B17" s="15">
        <v>220</v>
      </c>
      <c r="C17" s="15">
        <v>234</v>
      </c>
      <c r="D17" s="9">
        <v>244</v>
      </c>
      <c r="E17" s="9">
        <v>245</v>
      </c>
      <c r="F17" s="15">
        <v>226</v>
      </c>
      <c r="G17" s="15">
        <v>241</v>
      </c>
      <c r="H17" s="15">
        <v>268</v>
      </c>
      <c r="I17" s="15">
        <v>279</v>
      </c>
      <c r="J17" s="15">
        <v>284</v>
      </c>
      <c r="K17" s="14">
        <v>295</v>
      </c>
      <c r="L17" s="14">
        <v>323</v>
      </c>
      <c r="M17" s="14">
        <v>338</v>
      </c>
      <c r="N17" s="14">
        <v>352</v>
      </c>
      <c r="O17" s="14">
        <v>402</v>
      </c>
      <c r="P17" s="14">
        <v>453</v>
      </c>
      <c r="Q17" s="16">
        <v>354</v>
      </c>
    </row>
    <row r="18" spans="1:17" ht="12" customHeight="1" x14ac:dyDescent="0.2">
      <c r="A18" s="8" t="s">
        <v>14</v>
      </c>
      <c r="B18" s="15">
        <v>37</v>
      </c>
      <c r="C18" s="15">
        <v>42</v>
      </c>
      <c r="D18" s="9">
        <v>38</v>
      </c>
      <c r="E18" s="9">
        <v>40</v>
      </c>
      <c r="F18" s="15">
        <v>35</v>
      </c>
      <c r="G18" s="15">
        <v>43</v>
      </c>
      <c r="H18" s="15">
        <v>43</v>
      </c>
      <c r="I18" s="15">
        <v>52</v>
      </c>
      <c r="J18" s="15">
        <v>54</v>
      </c>
      <c r="K18" s="14">
        <v>63</v>
      </c>
      <c r="L18" s="14">
        <v>67</v>
      </c>
      <c r="M18" s="14">
        <v>58</v>
      </c>
      <c r="N18" s="14">
        <v>63</v>
      </c>
      <c r="O18" s="14">
        <v>62</v>
      </c>
      <c r="P18" s="14">
        <v>62</v>
      </c>
      <c r="Q18" s="16">
        <v>55</v>
      </c>
    </row>
    <row r="19" spans="1:17" ht="12" customHeight="1" x14ac:dyDescent="0.2">
      <c r="A19" s="8" t="s">
        <v>15</v>
      </c>
      <c r="B19" s="15">
        <v>77</v>
      </c>
      <c r="C19" s="15">
        <v>73</v>
      </c>
      <c r="D19" s="9">
        <v>85</v>
      </c>
      <c r="E19" s="9">
        <v>95</v>
      </c>
      <c r="F19" s="15">
        <v>84</v>
      </c>
      <c r="G19" s="15">
        <v>92</v>
      </c>
      <c r="H19" s="15">
        <v>92</v>
      </c>
      <c r="I19" s="15">
        <v>103</v>
      </c>
      <c r="J19" s="15">
        <v>106</v>
      </c>
      <c r="K19" s="14">
        <v>109</v>
      </c>
      <c r="L19" s="14">
        <v>116</v>
      </c>
      <c r="M19" s="14">
        <v>117</v>
      </c>
      <c r="N19" s="14">
        <v>134</v>
      </c>
      <c r="O19" s="14">
        <v>174</v>
      </c>
      <c r="P19" s="14">
        <v>163</v>
      </c>
      <c r="Q19" s="16">
        <v>129</v>
      </c>
    </row>
    <row r="20" spans="1:17" ht="12" customHeight="1" x14ac:dyDescent="0.2">
      <c r="A20" s="8" t="s">
        <v>16</v>
      </c>
      <c r="B20" s="15">
        <v>252</v>
      </c>
      <c r="C20" s="15">
        <v>268</v>
      </c>
      <c r="D20" s="9">
        <v>269</v>
      </c>
      <c r="E20" s="9">
        <v>296</v>
      </c>
      <c r="F20" s="15">
        <v>298</v>
      </c>
      <c r="G20" s="15">
        <v>309</v>
      </c>
      <c r="H20" s="15">
        <v>309</v>
      </c>
      <c r="I20" s="15">
        <v>327</v>
      </c>
      <c r="J20" s="15">
        <v>344</v>
      </c>
      <c r="K20" s="14">
        <v>349</v>
      </c>
      <c r="L20" s="14">
        <v>376</v>
      </c>
      <c r="M20" s="14">
        <v>379</v>
      </c>
      <c r="N20" s="14">
        <v>407</v>
      </c>
      <c r="O20" s="14">
        <v>422</v>
      </c>
      <c r="P20" s="14">
        <v>452</v>
      </c>
      <c r="Q20" s="16">
        <v>344</v>
      </c>
    </row>
    <row r="21" spans="1:17" ht="12" customHeight="1" x14ac:dyDescent="0.2">
      <c r="A21" s="8" t="s">
        <v>17</v>
      </c>
      <c r="B21" s="15">
        <v>174</v>
      </c>
      <c r="C21" s="15">
        <v>197</v>
      </c>
      <c r="D21" s="9">
        <v>205</v>
      </c>
      <c r="E21" s="9">
        <v>209</v>
      </c>
      <c r="F21" s="15">
        <v>218</v>
      </c>
      <c r="G21" s="15">
        <v>245</v>
      </c>
      <c r="H21" s="15">
        <v>265</v>
      </c>
      <c r="I21" s="15">
        <v>274</v>
      </c>
      <c r="J21" s="15">
        <v>291</v>
      </c>
      <c r="K21" s="14">
        <v>313</v>
      </c>
      <c r="L21" s="14">
        <v>347</v>
      </c>
      <c r="M21" s="14">
        <v>378</v>
      </c>
      <c r="N21" s="14">
        <v>379</v>
      </c>
      <c r="O21" s="14">
        <v>457</v>
      </c>
      <c r="P21" s="14">
        <v>476</v>
      </c>
      <c r="Q21" s="16">
        <v>436</v>
      </c>
    </row>
    <row r="22" spans="1:17" ht="12" customHeight="1" x14ac:dyDescent="0.2">
      <c r="A22" s="8" t="s">
        <v>18</v>
      </c>
      <c r="B22" s="15">
        <v>406</v>
      </c>
      <c r="C22" s="15">
        <v>420</v>
      </c>
      <c r="D22" s="9">
        <v>437</v>
      </c>
      <c r="E22" s="9">
        <v>454</v>
      </c>
      <c r="F22" s="15">
        <v>441</v>
      </c>
      <c r="G22" s="15">
        <v>491</v>
      </c>
      <c r="H22" s="15">
        <v>542</v>
      </c>
      <c r="I22" s="15">
        <v>659</v>
      </c>
      <c r="J22" s="15">
        <v>750</v>
      </c>
      <c r="K22" s="14">
        <v>807</v>
      </c>
      <c r="L22" s="14">
        <v>857</v>
      </c>
      <c r="M22" s="14">
        <v>894</v>
      </c>
      <c r="N22" s="14">
        <v>945</v>
      </c>
      <c r="O22" s="14">
        <v>1024</v>
      </c>
      <c r="P22" s="14">
        <v>1132</v>
      </c>
      <c r="Q22" s="16">
        <v>971</v>
      </c>
    </row>
    <row r="23" spans="1:17" ht="12" customHeight="1" x14ac:dyDescent="0.2">
      <c r="A23" s="8" t="s">
        <v>19</v>
      </c>
      <c r="B23" s="15">
        <v>413</v>
      </c>
      <c r="C23" s="15">
        <v>457</v>
      </c>
      <c r="D23" s="9">
        <v>474</v>
      </c>
      <c r="E23" s="9">
        <v>516</v>
      </c>
      <c r="F23" s="15">
        <v>508</v>
      </c>
      <c r="G23" s="15">
        <v>538</v>
      </c>
      <c r="H23" s="15">
        <v>581</v>
      </c>
      <c r="I23" s="15">
        <v>583</v>
      </c>
      <c r="J23" s="15">
        <v>574</v>
      </c>
      <c r="K23" s="14">
        <v>590</v>
      </c>
      <c r="L23" s="14">
        <v>610</v>
      </c>
      <c r="M23" s="14">
        <v>649</v>
      </c>
      <c r="N23" s="14">
        <v>661</v>
      </c>
      <c r="O23" s="14">
        <v>810</v>
      </c>
      <c r="P23" s="14">
        <v>893</v>
      </c>
      <c r="Q23" s="16">
        <v>746</v>
      </c>
    </row>
    <row r="24" spans="1:17" ht="12" customHeight="1" x14ac:dyDescent="0.2">
      <c r="A24" s="8" t="s">
        <v>20</v>
      </c>
      <c r="B24" s="15">
        <v>78</v>
      </c>
      <c r="C24" s="15">
        <v>97</v>
      </c>
      <c r="D24" s="9">
        <v>103</v>
      </c>
      <c r="E24" s="9">
        <v>101</v>
      </c>
      <c r="F24" s="15">
        <v>92</v>
      </c>
      <c r="G24" s="15">
        <v>106</v>
      </c>
      <c r="H24" s="15">
        <v>109</v>
      </c>
      <c r="I24" s="15">
        <v>135</v>
      </c>
      <c r="J24" s="15">
        <v>143</v>
      </c>
      <c r="K24" s="14">
        <v>151</v>
      </c>
      <c r="L24" s="14">
        <v>154</v>
      </c>
      <c r="M24" s="14">
        <v>182</v>
      </c>
      <c r="N24" s="14">
        <v>183</v>
      </c>
      <c r="O24" s="14">
        <v>196</v>
      </c>
      <c r="P24" s="14">
        <v>212</v>
      </c>
      <c r="Q24" s="16">
        <v>183</v>
      </c>
    </row>
    <row r="25" spans="1:17" ht="12" customHeight="1" x14ac:dyDescent="0.2">
      <c r="A25" s="8" t="s">
        <v>21</v>
      </c>
      <c r="B25" s="15">
        <v>19</v>
      </c>
      <c r="C25" s="15">
        <v>22</v>
      </c>
      <c r="D25" s="9">
        <v>23</v>
      </c>
      <c r="E25" s="9">
        <v>24</v>
      </c>
      <c r="F25" s="15">
        <v>22</v>
      </c>
      <c r="G25" s="15">
        <v>24</v>
      </c>
      <c r="H25" s="15">
        <v>25</v>
      </c>
      <c r="I25" s="15">
        <v>28</v>
      </c>
      <c r="J25" s="15">
        <v>26</v>
      </c>
      <c r="K25" s="14">
        <v>31</v>
      </c>
      <c r="L25" s="14">
        <v>33</v>
      </c>
      <c r="M25" s="14">
        <v>32</v>
      </c>
      <c r="N25" s="14">
        <v>34</v>
      </c>
      <c r="O25" s="14">
        <v>34</v>
      </c>
      <c r="P25" s="14">
        <v>48</v>
      </c>
      <c r="Q25" s="16">
        <v>46</v>
      </c>
    </row>
    <row r="26" spans="1:17" ht="12" customHeight="1" x14ac:dyDescent="0.2">
      <c r="A26" s="8" t="s">
        <v>22</v>
      </c>
      <c r="B26" s="15">
        <v>58</v>
      </c>
      <c r="C26" s="15">
        <v>57</v>
      </c>
      <c r="D26" s="9">
        <v>55</v>
      </c>
      <c r="E26" s="9">
        <v>65</v>
      </c>
      <c r="F26" s="15">
        <v>67</v>
      </c>
      <c r="G26" s="15">
        <v>65</v>
      </c>
      <c r="H26" s="15">
        <v>59</v>
      </c>
      <c r="I26" s="15">
        <v>58</v>
      </c>
      <c r="J26" s="15">
        <v>74</v>
      </c>
      <c r="K26" s="14">
        <v>78</v>
      </c>
      <c r="L26" s="14">
        <v>94</v>
      </c>
      <c r="M26" s="14">
        <v>107</v>
      </c>
      <c r="N26" s="14">
        <v>111</v>
      </c>
      <c r="O26" s="14">
        <v>121</v>
      </c>
      <c r="P26" s="14">
        <v>145</v>
      </c>
      <c r="Q26" s="16">
        <v>110</v>
      </c>
    </row>
    <row r="27" spans="1:17" ht="12" customHeight="1" x14ac:dyDescent="0.2">
      <c r="A27" s="8" t="s">
        <v>23</v>
      </c>
      <c r="B27" s="15">
        <v>86</v>
      </c>
      <c r="C27" s="15">
        <v>75</v>
      </c>
      <c r="D27" s="9">
        <v>76</v>
      </c>
      <c r="E27" s="9">
        <v>85</v>
      </c>
      <c r="F27" s="15">
        <v>80</v>
      </c>
      <c r="G27" s="15">
        <v>86</v>
      </c>
      <c r="H27" s="15">
        <v>78</v>
      </c>
      <c r="I27" s="15">
        <v>81</v>
      </c>
      <c r="J27" s="15">
        <v>82</v>
      </c>
      <c r="K27" s="14">
        <v>97</v>
      </c>
      <c r="L27" s="14">
        <v>110</v>
      </c>
      <c r="M27" s="14">
        <v>107</v>
      </c>
      <c r="N27" s="14">
        <v>125</v>
      </c>
      <c r="O27" s="14">
        <v>134</v>
      </c>
      <c r="P27" s="14">
        <v>138</v>
      </c>
      <c r="Q27" s="16">
        <v>100</v>
      </c>
    </row>
    <row r="28" spans="1:17" ht="12" customHeight="1" x14ac:dyDescent="0.2">
      <c r="A28" s="8" t="s">
        <v>24</v>
      </c>
      <c r="B28" s="15">
        <v>226</v>
      </c>
      <c r="C28" s="15">
        <v>284</v>
      </c>
      <c r="D28" s="9">
        <v>289</v>
      </c>
      <c r="E28" s="9">
        <v>310</v>
      </c>
      <c r="F28" s="15">
        <v>298</v>
      </c>
      <c r="G28" s="15">
        <v>313</v>
      </c>
      <c r="H28" s="15">
        <v>316</v>
      </c>
      <c r="I28" s="15">
        <v>350</v>
      </c>
      <c r="J28" s="15">
        <v>368</v>
      </c>
      <c r="K28" s="14">
        <v>386</v>
      </c>
      <c r="L28" s="14">
        <v>379</v>
      </c>
      <c r="M28" s="14">
        <v>376</v>
      </c>
      <c r="N28" s="14">
        <v>371</v>
      </c>
      <c r="O28" s="14">
        <v>454</v>
      </c>
      <c r="P28" s="14">
        <v>560</v>
      </c>
      <c r="Q28" s="16">
        <v>395</v>
      </c>
    </row>
    <row r="29" spans="1:17" ht="12" customHeight="1" x14ac:dyDescent="0.2">
      <c r="A29" s="8" t="s">
        <v>25</v>
      </c>
      <c r="B29" s="15">
        <v>57</v>
      </c>
      <c r="C29" s="15">
        <v>64</v>
      </c>
      <c r="D29" s="9">
        <v>63</v>
      </c>
      <c r="E29" s="9">
        <v>69</v>
      </c>
      <c r="F29" s="15">
        <v>68</v>
      </c>
      <c r="G29" s="15">
        <v>78</v>
      </c>
      <c r="H29" s="9">
        <v>92</v>
      </c>
      <c r="I29" s="9">
        <v>98</v>
      </c>
      <c r="J29" s="9">
        <v>110</v>
      </c>
      <c r="K29" s="13">
        <v>112</v>
      </c>
      <c r="L29" s="13">
        <v>117</v>
      </c>
      <c r="M29" s="13">
        <v>125</v>
      </c>
      <c r="N29" s="14">
        <v>131</v>
      </c>
      <c r="O29" s="14">
        <v>133</v>
      </c>
      <c r="P29" s="14">
        <v>164</v>
      </c>
      <c r="Q29" s="16">
        <v>138</v>
      </c>
    </row>
    <row r="30" spans="1:17" ht="12" customHeight="1" x14ac:dyDescent="0.2">
      <c r="A30" s="8" t="s">
        <v>26</v>
      </c>
      <c r="B30" s="15">
        <v>61</v>
      </c>
      <c r="C30" s="15">
        <v>61</v>
      </c>
      <c r="D30" s="9">
        <v>60</v>
      </c>
      <c r="E30" s="9">
        <v>68</v>
      </c>
      <c r="F30" s="15">
        <v>61</v>
      </c>
      <c r="G30" s="9">
        <v>71</v>
      </c>
      <c r="H30" s="15">
        <v>88</v>
      </c>
      <c r="I30" s="15">
        <v>102</v>
      </c>
      <c r="J30" s="15">
        <v>101</v>
      </c>
      <c r="K30" s="14">
        <v>103</v>
      </c>
      <c r="L30" s="14">
        <v>118</v>
      </c>
      <c r="M30" s="14">
        <v>134</v>
      </c>
      <c r="N30" s="14">
        <v>145</v>
      </c>
      <c r="O30" s="14">
        <v>142</v>
      </c>
      <c r="P30" s="14">
        <v>152</v>
      </c>
      <c r="Q30" s="16">
        <v>129</v>
      </c>
    </row>
    <row r="31" spans="1:17" ht="12" customHeight="1" x14ac:dyDescent="0.2">
      <c r="A31" s="8" t="s">
        <v>27</v>
      </c>
      <c r="B31" s="15">
        <v>24</v>
      </c>
      <c r="C31" s="15">
        <v>24</v>
      </c>
      <c r="D31" s="9">
        <v>26</v>
      </c>
      <c r="E31" s="9">
        <v>31</v>
      </c>
      <c r="F31" s="15">
        <v>26</v>
      </c>
      <c r="G31" s="9">
        <v>27</v>
      </c>
      <c r="H31" s="9">
        <v>32</v>
      </c>
      <c r="I31" s="9">
        <v>29</v>
      </c>
      <c r="J31" s="9">
        <v>35</v>
      </c>
      <c r="K31" s="13">
        <v>36</v>
      </c>
      <c r="L31" s="13">
        <v>36</v>
      </c>
      <c r="M31" s="13">
        <v>44</v>
      </c>
      <c r="N31" s="13">
        <v>45</v>
      </c>
      <c r="O31" s="13">
        <v>41</v>
      </c>
      <c r="P31" s="14">
        <v>59</v>
      </c>
      <c r="Q31" s="16">
        <v>46</v>
      </c>
    </row>
    <row r="32" spans="1:17" ht="12" customHeight="1" x14ac:dyDescent="0.2">
      <c r="A32" s="8" t="s">
        <v>28</v>
      </c>
      <c r="B32" s="15">
        <v>41</v>
      </c>
      <c r="C32" s="15">
        <v>52</v>
      </c>
      <c r="D32" s="9">
        <v>53</v>
      </c>
      <c r="E32" s="9">
        <v>63</v>
      </c>
      <c r="F32" s="15">
        <v>57</v>
      </c>
      <c r="G32" s="9">
        <v>51</v>
      </c>
      <c r="H32" s="9">
        <v>56</v>
      </c>
      <c r="I32" s="9">
        <v>70</v>
      </c>
      <c r="J32" s="9">
        <v>75</v>
      </c>
      <c r="K32" s="13">
        <v>82</v>
      </c>
      <c r="L32" s="13">
        <v>81</v>
      </c>
      <c r="M32" s="13">
        <v>75</v>
      </c>
      <c r="N32" s="13">
        <v>85</v>
      </c>
      <c r="O32" s="13">
        <v>95</v>
      </c>
      <c r="P32" s="14">
        <v>121</v>
      </c>
      <c r="Q32" s="16">
        <v>105</v>
      </c>
    </row>
    <row r="33" spans="1:17" ht="12" customHeight="1" x14ac:dyDescent="0.2">
      <c r="A33" s="8" t="s">
        <v>29</v>
      </c>
      <c r="B33" s="15">
        <v>87</v>
      </c>
      <c r="C33" s="15">
        <v>109</v>
      </c>
      <c r="D33" s="9">
        <v>112</v>
      </c>
      <c r="E33" s="9">
        <v>128</v>
      </c>
      <c r="F33" s="15">
        <v>127</v>
      </c>
      <c r="G33" s="9">
        <v>125</v>
      </c>
      <c r="H33" s="9">
        <v>125</v>
      </c>
      <c r="I33" s="9">
        <v>134</v>
      </c>
      <c r="J33" s="9">
        <v>140</v>
      </c>
      <c r="K33" s="13">
        <v>143</v>
      </c>
      <c r="L33" s="13">
        <v>172</v>
      </c>
      <c r="M33" s="13">
        <v>186</v>
      </c>
      <c r="N33" s="13">
        <v>196</v>
      </c>
      <c r="O33" s="13">
        <v>228</v>
      </c>
      <c r="P33" s="14">
        <v>253</v>
      </c>
      <c r="Q33" s="16">
        <v>203</v>
      </c>
    </row>
    <row r="34" spans="1:17" ht="12" customHeight="1" x14ac:dyDescent="0.2">
      <c r="A34" s="8" t="s">
        <v>30</v>
      </c>
      <c r="B34" s="15">
        <v>32</v>
      </c>
      <c r="C34" s="15">
        <v>40</v>
      </c>
      <c r="D34" s="9">
        <v>41</v>
      </c>
      <c r="E34" s="9">
        <v>35</v>
      </c>
      <c r="F34" s="15">
        <v>37</v>
      </c>
      <c r="G34" s="9">
        <v>39</v>
      </c>
      <c r="H34" s="9">
        <v>36</v>
      </c>
      <c r="I34" s="9">
        <v>42</v>
      </c>
      <c r="J34" s="9">
        <v>42</v>
      </c>
      <c r="K34" s="13">
        <v>43</v>
      </c>
      <c r="L34" s="13">
        <v>55</v>
      </c>
      <c r="M34" s="13">
        <v>58</v>
      </c>
      <c r="N34" s="13">
        <v>62</v>
      </c>
      <c r="O34" s="13">
        <v>69</v>
      </c>
      <c r="P34" s="14">
        <v>79</v>
      </c>
      <c r="Q34" s="16">
        <v>72</v>
      </c>
    </row>
    <row r="35" spans="1:17" ht="12" customHeight="1" x14ac:dyDescent="0.2">
      <c r="A35" s="8" t="s">
        <v>31</v>
      </c>
      <c r="B35" s="15">
        <v>40</v>
      </c>
      <c r="C35" s="15">
        <v>45</v>
      </c>
      <c r="D35" s="9">
        <v>48</v>
      </c>
      <c r="E35" s="9">
        <v>50</v>
      </c>
      <c r="F35" s="15">
        <v>50</v>
      </c>
      <c r="G35" s="9">
        <v>54</v>
      </c>
      <c r="H35" s="9">
        <v>61</v>
      </c>
      <c r="I35" s="9">
        <v>67</v>
      </c>
      <c r="J35" s="9">
        <v>66</v>
      </c>
      <c r="K35" s="13">
        <v>62</v>
      </c>
      <c r="L35" s="13">
        <v>72</v>
      </c>
      <c r="M35" s="13">
        <v>85</v>
      </c>
      <c r="N35" s="13">
        <v>91</v>
      </c>
      <c r="O35" s="13">
        <v>118</v>
      </c>
      <c r="P35" s="14">
        <v>144</v>
      </c>
      <c r="Q35" s="16">
        <v>99</v>
      </c>
    </row>
    <row r="36" spans="1:17" ht="12" customHeight="1" x14ac:dyDescent="0.2">
      <c r="A36" s="8" t="s">
        <v>32</v>
      </c>
      <c r="B36" s="15">
        <v>74</v>
      </c>
      <c r="C36" s="15">
        <v>91</v>
      </c>
      <c r="D36" s="9">
        <v>95</v>
      </c>
      <c r="E36" s="9">
        <v>111</v>
      </c>
      <c r="F36" s="15">
        <v>113</v>
      </c>
      <c r="G36" s="9">
        <v>119</v>
      </c>
      <c r="H36" s="9">
        <v>140</v>
      </c>
      <c r="I36" s="9">
        <v>141</v>
      </c>
      <c r="J36" s="9">
        <v>150</v>
      </c>
      <c r="K36" s="13">
        <v>148</v>
      </c>
      <c r="L36" s="13">
        <v>163</v>
      </c>
      <c r="M36" s="13">
        <v>173</v>
      </c>
      <c r="N36" s="13">
        <v>182</v>
      </c>
      <c r="O36" s="13">
        <v>187</v>
      </c>
      <c r="P36" s="14">
        <v>191</v>
      </c>
      <c r="Q36" s="16">
        <v>177</v>
      </c>
    </row>
    <row r="37" spans="1:17" ht="12" customHeight="1" x14ac:dyDescent="0.2">
      <c r="A37" s="8" t="s">
        <v>33</v>
      </c>
      <c r="B37" s="15">
        <v>14</v>
      </c>
      <c r="C37" s="15">
        <v>13</v>
      </c>
      <c r="D37" s="9">
        <v>12</v>
      </c>
      <c r="E37" s="9">
        <v>13</v>
      </c>
      <c r="F37" s="15">
        <v>14</v>
      </c>
      <c r="G37" s="9">
        <v>14</v>
      </c>
      <c r="H37" s="9">
        <v>15</v>
      </c>
      <c r="I37" s="9">
        <v>15</v>
      </c>
      <c r="J37" s="9">
        <v>16</v>
      </c>
      <c r="K37" s="13">
        <v>17</v>
      </c>
      <c r="L37" s="13">
        <v>17</v>
      </c>
      <c r="M37" s="13">
        <v>20</v>
      </c>
      <c r="N37" s="13">
        <v>22</v>
      </c>
      <c r="O37" s="13">
        <v>20</v>
      </c>
      <c r="P37" s="14">
        <v>22</v>
      </c>
      <c r="Q37" s="16">
        <v>21</v>
      </c>
    </row>
    <row r="38" spans="1:17" ht="12" customHeight="1" x14ac:dyDescent="0.2">
      <c r="A38" s="8" t="s">
        <v>34</v>
      </c>
      <c r="B38" s="15"/>
      <c r="C38" s="15" t="s">
        <v>35</v>
      </c>
      <c r="D38" s="15" t="s">
        <v>35</v>
      </c>
      <c r="E38" s="15" t="s">
        <v>35</v>
      </c>
      <c r="F38" s="15" t="s">
        <v>35</v>
      </c>
      <c r="G38" s="15" t="s">
        <v>35</v>
      </c>
      <c r="H38" s="15" t="s">
        <v>35</v>
      </c>
      <c r="I38" s="15" t="s">
        <v>35</v>
      </c>
      <c r="J38" s="15" t="s">
        <v>35</v>
      </c>
      <c r="K38" s="15" t="s">
        <v>35</v>
      </c>
      <c r="L38" s="15" t="s">
        <v>35</v>
      </c>
      <c r="M38" s="15" t="s">
        <v>35</v>
      </c>
      <c r="N38" s="15" t="s">
        <v>35</v>
      </c>
      <c r="O38" s="15" t="s">
        <v>35</v>
      </c>
      <c r="P38" s="14">
        <v>100</v>
      </c>
      <c r="Q38" s="16">
        <v>65</v>
      </c>
    </row>
    <row r="39" spans="1:17" ht="12" customHeight="1" x14ac:dyDescent="0.2">
      <c r="A39" s="8" t="s">
        <v>36</v>
      </c>
      <c r="B39" s="15"/>
      <c r="C39" s="15" t="s">
        <v>35</v>
      </c>
      <c r="D39" s="15" t="s">
        <v>35</v>
      </c>
      <c r="E39" s="15" t="s">
        <v>35</v>
      </c>
      <c r="F39" s="15" t="s">
        <v>35</v>
      </c>
      <c r="G39" s="15" t="s">
        <v>35</v>
      </c>
      <c r="H39" s="15" t="s">
        <v>35</v>
      </c>
      <c r="I39" s="15" t="s">
        <v>35</v>
      </c>
      <c r="J39" s="15" t="s">
        <v>35</v>
      </c>
      <c r="K39" s="15" t="s">
        <v>35</v>
      </c>
      <c r="L39" s="15" t="s">
        <v>35</v>
      </c>
      <c r="M39" s="15" t="s">
        <v>35</v>
      </c>
      <c r="N39" s="15" t="s">
        <v>35</v>
      </c>
      <c r="O39" s="15" t="s">
        <v>35</v>
      </c>
      <c r="P39" s="14">
        <v>54</v>
      </c>
      <c r="Q39" s="16">
        <v>37</v>
      </c>
    </row>
    <row r="40" spans="1:17" ht="5.25" customHeight="1" x14ac:dyDescent="0.2">
      <c r="A40" s="1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8"/>
      <c r="Q40" s="18"/>
    </row>
    <row r="41" spans="1:17" ht="12" customHeight="1" x14ac:dyDescent="0.2">
      <c r="A41" s="4" t="s">
        <v>37</v>
      </c>
    </row>
    <row r="42" spans="1:17" ht="12" customHeight="1" x14ac:dyDescent="0.2">
      <c r="A42" s="4" t="s">
        <v>38</v>
      </c>
    </row>
    <row r="43" spans="1:17" ht="12" customHeight="1" x14ac:dyDescent="0.2">
      <c r="A43" s="4" t="s">
        <v>39</v>
      </c>
    </row>
    <row r="44" spans="1:17" ht="12" customHeight="1" x14ac:dyDescent="0.2">
      <c r="A44" s="4" t="s">
        <v>40</v>
      </c>
    </row>
    <row r="45" spans="1:17" ht="12" customHeight="1" x14ac:dyDescent="0.2">
      <c r="A45" s="4" t="s">
        <v>41</v>
      </c>
    </row>
    <row r="46" spans="1:17" ht="9.9499999999999993" customHeight="1" x14ac:dyDescent="0.2">
      <c r="A46" s="19" t="s">
        <v>42</v>
      </c>
      <c r="P46" s="9"/>
    </row>
    <row r="47" spans="1:17" ht="10.5" customHeight="1" x14ac:dyDescent="0.2">
      <c r="A47" s="19" t="s">
        <v>43</v>
      </c>
      <c r="P47" s="9"/>
    </row>
  </sheetData>
  <pageMargins left="0.47244094488188981" right="0.39370078740157483" top="0.59055118110236227" bottom="0.59055118110236227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2023-12-06T17:14:06Z</dcterms:created>
  <dcterms:modified xsi:type="dcterms:W3CDTF">2023-12-06T17:14:55Z</dcterms:modified>
</cp:coreProperties>
</file>