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ce Temático\2022\tics\"/>
    </mc:Choice>
  </mc:AlternateContent>
  <xr:revisionPtr revIDLastSave="0" documentId="13_ncr:1_{6675CAED-4CC9-454F-8F4C-1A17BED30699}" xr6:coauthVersionLast="47" xr6:coauthVersionMax="47" xr10:uidLastSave="{00000000-0000-0000-0000-000000000000}"/>
  <bookViews>
    <workbookView xWindow="915" yWindow="1185" windowWidth="21600" windowHeight="11295" xr2:uid="{36A116B6-C60E-410D-9416-EA5DAC820A83}"/>
  </bookViews>
  <sheets>
    <sheet name="14" sheetId="1" r:id="rId1"/>
  </sheets>
  <externalReferences>
    <externalReference r:id="rId2"/>
    <externalReference r:id="rId3"/>
    <externalReference r:id="rId4"/>
  </externalReferences>
  <definedNames>
    <definedName name="\a">'[1]R. Natural'!#REF!</definedName>
    <definedName name="_A2">'[1]R. Natural'!#REF!</definedName>
    <definedName name="_xlnm.Database">[2]OPERACIONES!#REF!</definedName>
    <definedName name="FemaleDa">#REF!</definedName>
    <definedName name="INDICEALFABETICO">#REF!</definedName>
    <definedName name="Input_File">#REF!</definedName>
    <definedName name="MaleData">#REF!</definedName>
    <definedName name="Maximum">#REF!</definedName>
    <definedName name="Maximum_used">#REF!</definedName>
    <definedName name="Pyramid_Filename">#REF!</definedName>
    <definedName name="Pyramid_Title">#REF!</definedName>
    <definedName name="Stop_at_age">#REF!</definedName>
    <definedName name="tabla">#REF!</definedName>
    <definedName name="Test">#REF!</definedName>
    <definedName name="TIT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9" i="1" l="1"/>
  <c r="H129" i="1"/>
  <c r="G129" i="1"/>
  <c r="F129" i="1"/>
  <c r="E129" i="1"/>
  <c r="D129" i="1"/>
  <c r="C129" i="1"/>
  <c r="B129" i="1"/>
  <c r="I125" i="1"/>
  <c r="H125" i="1"/>
  <c r="G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6" i="1"/>
  <c r="H116" i="1"/>
  <c r="G116" i="1"/>
  <c r="F116" i="1"/>
  <c r="E116" i="1"/>
  <c r="D116" i="1"/>
  <c r="C116" i="1"/>
  <c r="B116" i="1"/>
  <c r="I112" i="1"/>
  <c r="H112" i="1"/>
  <c r="G112" i="1"/>
  <c r="F112" i="1"/>
  <c r="E112" i="1"/>
  <c r="D112" i="1"/>
  <c r="C112" i="1"/>
  <c r="B112" i="1"/>
  <c r="I108" i="1"/>
  <c r="H108" i="1"/>
  <c r="G108" i="1"/>
  <c r="F108" i="1"/>
  <c r="E108" i="1"/>
  <c r="D108" i="1"/>
  <c r="C108" i="1"/>
  <c r="B108" i="1"/>
  <c r="I95" i="1"/>
  <c r="H95" i="1"/>
  <c r="G95" i="1"/>
  <c r="F95" i="1"/>
  <c r="E95" i="1"/>
  <c r="D95" i="1"/>
  <c r="C95" i="1"/>
  <c r="B95" i="1"/>
  <c r="I91" i="1"/>
  <c r="H91" i="1"/>
  <c r="G91" i="1"/>
  <c r="F91" i="1"/>
  <c r="E91" i="1"/>
  <c r="D91" i="1"/>
  <c r="C91" i="1"/>
  <c r="B91" i="1"/>
  <c r="I87" i="1"/>
  <c r="H87" i="1"/>
  <c r="G87" i="1"/>
  <c r="F87" i="1"/>
  <c r="E87" i="1"/>
  <c r="D87" i="1"/>
  <c r="C87" i="1"/>
  <c r="B87" i="1"/>
  <c r="I80" i="1"/>
  <c r="H80" i="1"/>
  <c r="G80" i="1"/>
  <c r="F80" i="1"/>
  <c r="E80" i="1"/>
  <c r="D80" i="1"/>
  <c r="C80" i="1"/>
  <c r="B80" i="1"/>
  <c r="I76" i="1"/>
  <c r="H76" i="1"/>
  <c r="G76" i="1"/>
  <c r="F76" i="1"/>
  <c r="E76" i="1"/>
  <c r="D76" i="1"/>
  <c r="C76" i="1"/>
  <c r="B76" i="1"/>
  <c r="I72" i="1"/>
  <c r="H72" i="1"/>
  <c r="G72" i="1"/>
  <c r="F72" i="1"/>
  <c r="E72" i="1"/>
  <c r="D72" i="1"/>
  <c r="C72" i="1"/>
  <c r="B72" i="1"/>
  <c r="I66" i="1"/>
  <c r="H66" i="1"/>
  <c r="G66" i="1"/>
  <c r="F66" i="1"/>
  <c r="E66" i="1"/>
  <c r="D66" i="1"/>
  <c r="C66" i="1"/>
  <c r="B66" i="1"/>
  <c r="I62" i="1"/>
  <c r="H62" i="1"/>
  <c r="G62" i="1"/>
  <c r="F62" i="1"/>
  <c r="E62" i="1"/>
  <c r="D62" i="1"/>
  <c r="C62" i="1"/>
  <c r="B62" i="1"/>
  <c r="I58" i="1"/>
  <c r="H58" i="1"/>
  <c r="G58" i="1"/>
  <c r="F58" i="1"/>
  <c r="E58" i="1"/>
  <c r="D58" i="1"/>
  <c r="C58" i="1"/>
  <c r="B58" i="1"/>
  <c r="I44" i="1"/>
  <c r="H44" i="1"/>
  <c r="G44" i="1"/>
  <c r="F44" i="1"/>
  <c r="E44" i="1"/>
  <c r="D44" i="1"/>
  <c r="C44" i="1"/>
  <c r="B44" i="1"/>
  <c r="I40" i="1"/>
  <c r="H40" i="1"/>
  <c r="G40" i="1"/>
  <c r="F40" i="1"/>
  <c r="E40" i="1"/>
  <c r="D40" i="1"/>
  <c r="C40" i="1"/>
  <c r="B40" i="1"/>
  <c r="I36" i="1"/>
  <c r="H36" i="1"/>
  <c r="G36" i="1"/>
  <c r="F36" i="1"/>
  <c r="E36" i="1"/>
  <c r="D36" i="1"/>
  <c r="C36" i="1"/>
  <c r="B36" i="1"/>
  <c r="I30" i="1"/>
  <c r="H30" i="1"/>
  <c r="G30" i="1"/>
  <c r="F30" i="1"/>
  <c r="E30" i="1"/>
  <c r="D30" i="1"/>
  <c r="C30" i="1"/>
  <c r="B30" i="1"/>
  <c r="I26" i="1"/>
  <c r="H26" i="1"/>
  <c r="G26" i="1"/>
  <c r="F26" i="1"/>
  <c r="E26" i="1"/>
  <c r="D26" i="1"/>
  <c r="C26" i="1"/>
  <c r="B26" i="1"/>
  <c r="I22" i="1"/>
  <c r="H22" i="1"/>
  <c r="G22" i="1"/>
  <c r="F22" i="1"/>
  <c r="E22" i="1"/>
  <c r="D22" i="1"/>
  <c r="C22" i="1"/>
  <c r="B22" i="1"/>
  <c r="I16" i="1"/>
  <c r="H16" i="1"/>
  <c r="G16" i="1"/>
  <c r="F16" i="1"/>
  <c r="E16" i="1"/>
  <c r="D16" i="1"/>
  <c r="C16" i="1"/>
  <c r="B16" i="1"/>
  <c r="I12" i="1"/>
  <c r="H12" i="1"/>
  <c r="G12" i="1"/>
  <c r="F12" i="1"/>
  <c r="E12" i="1"/>
  <c r="D12" i="1"/>
  <c r="C12" i="1"/>
  <c r="B12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<sst xmlns="http://schemas.openxmlformats.org/spreadsheetml/2006/main" count="216" uniqueCount="27">
  <si>
    <t xml:space="preserve">           (Distribución porcentual)</t>
  </si>
  <si>
    <t>Grupos de edad/ Frecuencia de uso/ Ámbito geográfico</t>
  </si>
  <si>
    <t>Total</t>
  </si>
  <si>
    <t>6 a 16 años</t>
  </si>
  <si>
    <t>Una vez al día</t>
  </si>
  <si>
    <t/>
  </si>
  <si>
    <t>Una vez a la semana</t>
  </si>
  <si>
    <t>Una vez al mes o más</t>
  </si>
  <si>
    <t>a/</t>
  </si>
  <si>
    <t>17 a 24 años</t>
  </si>
  <si>
    <t>25 y más años</t>
  </si>
  <si>
    <t>Lima Metropolitana 1/</t>
  </si>
  <si>
    <t>Resto País</t>
  </si>
  <si>
    <t>Continúa…</t>
  </si>
  <si>
    <t>Área de residencia</t>
  </si>
  <si>
    <t>Urbana</t>
  </si>
  <si>
    <t>Rural</t>
  </si>
  <si>
    <t>Región natural</t>
  </si>
  <si>
    <t xml:space="preserve">Costa </t>
  </si>
  <si>
    <t>Conclusión.</t>
  </si>
  <si>
    <t>Sierra</t>
  </si>
  <si>
    <t>Selva</t>
  </si>
  <si>
    <t>1/ Incluye la provincia de Lima y la Provincia Constitucional del Callao</t>
  </si>
  <si>
    <t>a/ Corresponde a estimadores con coeficiente de variación mayor a 15% considerados como referenciales.</t>
  </si>
  <si>
    <t xml:space="preserve">Fuente: Instituto Nacional de Estadística e Informática - Encuesta Nacional de Hogares. </t>
  </si>
  <si>
    <t xml:space="preserve"> POBLACIÓN DE 6 Y MÁS AÑOS DE EDAD QUE HACE USO DE INTERNET, SEGÚN GRUPOS DE EDAD, FRECUENCIA DE USO Y ÁMBITO GEOGRÁFICO, 2012-2022</t>
  </si>
  <si>
    <t>POBLACIÓN DE 6 Y MÁS AÑOS DE EDAD QUE HACE USO DE INTERNET, SEGÚN GRUPOS DE EDAD, FRECUENCIA DE USO Y ÁMBITO GEOGRÁFICO, 2012-2022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</si>
</sst>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"/>
    <numFmt numFmtId="165" formatCode="0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name val="Calibri"/>
      <family val="2"/>
      <scheme val="minor"/>
    </font>
    <font>
      <sz val="9"/>
      <name val="Arial Narrow"/>
      <family val="2"/>
    </font>
    <font>
      <b/>
      <sz val="11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8"/>
      <name val="Calibri"/>
      <family val="2"/>
      <scheme val="minor"/>
    </font>
    <font>
      <b/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164" fontId="0" fillId="0" borderId="0"/>
    <xf numFmtId="164" fontId="2" fillId="0" borderId="0"/>
    <xf numFmtId="0" fontId="1" fillId="0" borderId="0"/>
  </cellStyleXfs>
  <cellXfs count="42">
    <xf numFmtId="164" fontId="0" fillId="0" borderId="0" xfId="0"/>
    <xf numFmtId="164" fontId="3" fillId="0" borderId="0" xfId="1" applyFont="1" applyAlignment="1">
      <alignment horizontal="left" vertical="center" wrapText="1"/>
    </xf>
    <xf numFmtId="164" fontId="2" fillId="0" borderId="0" xfId="0" applyFont="1" applyAlignment="1">
      <alignment horizontal="left" vertical="center" wrapText="1"/>
    </xf>
    <xf numFmtId="0" fontId="4" fillId="0" borderId="0" xfId="2" applyFont="1"/>
    <xf numFmtId="164" fontId="5" fillId="0" borderId="0" xfId="1" applyFont="1" applyAlignment="1">
      <alignment vertical="center" wrapText="1"/>
    </xf>
    <xf numFmtId="0" fontId="6" fillId="0" borderId="0" xfId="2" applyFont="1"/>
    <xf numFmtId="164" fontId="5" fillId="0" borderId="1" xfId="1" applyFont="1" applyBorder="1" applyAlignment="1">
      <alignment vertical="center"/>
    </xf>
    <xf numFmtId="164" fontId="5" fillId="0" borderId="0" xfId="1" applyFont="1" applyAlignment="1">
      <alignment vertical="center"/>
    </xf>
    <xf numFmtId="164" fontId="7" fillId="0" borderId="2" xfId="1" applyFont="1" applyBorder="1" applyAlignment="1">
      <alignment horizontal="center" vertical="center" wrapText="1"/>
    </xf>
    <xf numFmtId="0" fontId="7" fillId="0" borderId="3" xfId="2" applyFont="1" applyBorder="1" applyAlignment="1">
      <alignment horizontal="right" vertical="center" wrapText="1"/>
    </xf>
    <xf numFmtId="164" fontId="7" fillId="0" borderId="4" xfId="1" applyFont="1" applyBorder="1" applyAlignment="1">
      <alignment horizontal="center" vertical="center"/>
    </xf>
    <xf numFmtId="0" fontId="7" fillId="0" borderId="1" xfId="2" applyFont="1" applyBorder="1" applyAlignment="1">
      <alignment horizontal="right" vertical="center" wrapText="1"/>
    </xf>
    <xf numFmtId="164" fontId="7" fillId="0" borderId="4" xfId="1" applyFont="1" applyBorder="1" applyAlignment="1">
      <alignment horizontal="left" vertical="center" wrapText="1"/>
    </xf>
    <xf numFmtId="164" fontId="8" fillId="0" borderId="0" xfId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64" fontId="9" fillId="0" borderId="4" xfId="1" applyFont="1" applyBorder="1" applyAlignment="1">
      <alignment horizontal="left" vertical="center" wrapText="1"/>
    </xf>
    <xf numFmtId="165" fontId="9" fillId="0" borderId="0" xfId="1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center" wrapText="1"/>
    </xf>
    <xf numFmtId="164" fontId="7" fillId="0" borderId="4" xfId="1" applyFont="1" applyBorder="1" applyAlignment="1">
      <alignment vertical="center"/>
    </xf>
    <xf numFmtId="164" fontId="9" fillId="0" borderId="4" xfId="1" applyFont="1" applyBorder="1" applyAlignment="1">
      <alignment vertical="center"/>
    </xf>
    <xf numFmtId="164" fontId="9" fillId="0" borderId="0" xfId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 wrapText="1"/>
    </xf>
    <xf numFmtId="164" fontId="9" fillId="0" borderId="5" xfId="1" applyFont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right" vertical="center" wrapText="1"/>
    </xf>
    <xf numFmtId="164" fontId="9" fillId="0" borderId="0" xfId="1" applyFont="1" applyAlignment="1">
      <alignment vertical="center"/>
    </xf>
    <xf numFmtId="164" fontId="7" fillId="0" borderId="0" xfId="1" applyFont="1" applyAlignment="1">
      <alignment horizontal="right" vertical="center"/>
    </xf>
    <xf numFmtId="164" fontId="9" fillId="0" borderId="4" xfId="1" applyFont="1" applyBorder="1" applyAlignment="1">
      <alignment horizontal="left" vertical="center"/>
    </xf>
    <xf numFmtId="164" fontId="7" fillId="0" borderId="4" xfId="1" applyFont="1" applyBorder="1"/>
    <xf numFmtId="0" fontId="10" fillId="0" borderId="0" xfId="2" applyFont="1" applyAlignment="1">
      <alignment horizontal="right"/>
    </xf>
    <xf numFmtId="0" fontId="7" fillId="0" borderId="0" xfId="2" applyFont="1" applyAlignment="1">
      <alignment horizontal="right"/>
    </xf>
    <xf numFmtId="164" fontId="11" fillId="0" borderId="1" xfId="1" applyFont="1" applyBorder="1" applyAlignment="1">
      <alignment horizontal="right" vertical="center"/>
    </xf>
    <xf numFmtId="164" fontId="7" fillId="0" borderId="4" xfId="1" applyFont="1" applyBorder="1" applyAlignment="1">
      <alignment horizontal="center" vertical="center"/>
    </xf>
    <xf numFmtId="0" fontId="7" fillId="0" borderId="0" xfId="2" applyFont="1" applyAlignment="1">
      <alignment horizontal="right" vertical="center" wrapText="1"/>
    </xf>
    <xf numFmtId="164" fontId="9" fillId="0" borderId="5" xfId="1" applyFont="1" applyBorder="1" applyAlignment="1">
      <alignment vertical="center"/>
    </xf>
    <xf numFmtId="164" fontId="8" fillId="0" borderId="1" xfId="1" applyFont="1" applyBorder="1" applyAlignment="1">
      <alignment vertical="center"/>
    </xf>
    <xf numFmtId="0" fontId="4" fillId="0" borderId="1" xfId="2" applyFont="1" applyBorder="1"/>
    <xf numFmtId="164" fontId="8" fillId="0" borderId="0" xfId="1" applyFont="1" applyAlignment="1">
      <alignment vertical="center"/>
    </xf>
    <xf numFmtId="164" fontId="12" fillId="0" borderId="0" xfId="1" applyFont="1" applyAlignment="1">
      <alignment horizontal="left" vertical="center" wrapText="1"/>
    </xf>
    <xf numFmtId="164" fontId="12" fillId="0" borderId="0" xfId="0" applyFont="1" applyAlignment="1">
      <alignment horizontal="left" vertical="center" wrapText="1"/>
    </xf>
    <xf numFmtId="164" fontId="8" fillId="0" borderId="0" xfId="0" applyFont="1" applyAlignment="1">
      <alignment vertical="center"/>
    </xf>
    <xf numFmtId="164" fontId="2" fillId="0" borderId="0" xfId="0" applyFont="1"/>
    <xf numFmtId="164" fontId="13" fillId="0" borderId="0" xfId="1" applyFont="1" applyAlignment="1">
      <alignment horizontal="left" vertical="center" wrapText="1"/>
    </xf>
  </cellXfs>
  <cellStyles count="3">
    <cellStyle name="Normal" xfId="0" builtinId="0"/>
    <cellStyle name="Normal 2 2" xfId="1" xr:uid="{E523E3F9-52C3-40F1-A5B3-537B3A945A3C}"/>
    <cellStyle name="Normal 6" xfId="2" xr:uid="{8F291AFC-B427-4871-8512-B4DDB5BE21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apitulo_11_2022_c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,1"/>
      <sheetName val="11,2"/>
      <sheetName val="11,3"/>
      <sheetName val="ENAPRES 11, 4"/>
      <sheetName val="11,4."/>
      <sheetName val="ENAPRES 11,6"/>
      <sheetName val="11,5."/>
      <sheetName val="11,6."/>
      <sheetName val="ENAPRES 11,9."/>
      <sheetName val="11.7"/>
      <sheetName val="11.8"/>
      <sheetName val="11.9"/>
      <sheetName val="11,10."/>
      <sheetName val="11,11"/>
      <sheetName val="11,12"/>
      <sheetName val="11.13."/>
      <sheetName val="11.14"/>
      <sheetName val="11.15"/>
      <sheetName val="11,16"/>
      <sheetName val="11.17"/>
      <sheetName val="11.18"/>
      <sheetName val="11.19"/>
      <sheetName val="11.20"/>
      <sheetName val="11.21"/>
      <sheetName val="11.22"/>
      <sheetName val="11.23"/>
      <sheetName val="11.24"/>
      <sheetName val="RENAMU-11.25"/>
      <sheetName val="RENAMU-11.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6A763-E4B0-4C00-99AB-4534F2755464}">
  <sheetPr codeName="Hoja26">
    <tabColor rgb="FFFFC000"/>
  </sheetPr>
  <dimension ref="A2:Z138"/>
  <sheetViews>
    <sheetView showGridLines="0" tabSelected="1" zoomScaleNormal="100" zoomScaleSheetLayoutView="100" workbookViewId="0">
      <pane xSplit="1" ySplit="6" topLeftCell="B131" activePane="bottomRight" state="frozen"/>
      <selection activeCell="N11" sqref="N11"/>
      <selection pane="topRight" activeCell="N11" sqref="N11"/>
      <selection pane="bottomLeft" activeCell="N11" sqref="N11"/>
      <selection pane="bottomRight" activeCell="A102" sqref="A102:O102"/>
    </sheetView>
  </sheetViews>
  <sheetFormatPr baseColWidth="10" defaultRowHeight="15" x14ac:dyDescent="0.25"/>
  <cols>
    <col min="1" max="1" width="17.140625" style="3" customWidth="1"/>
    <col min="2" max="2" width="10" style="3" hidden="1" customWidth="1"/>
    <col min="3" max="11" width="10" style="3" customWidth="1"/>
    <col min="12" max="12" width="7.42578125" style="3" customWidth="1"/>
    <col min="13" max="13" width="2.28515625" style="3" customWidth="1"/>
    <col min="14" max="14" width="7.42578125" style="3" customWidth="1"/>
    <col min="15" max="15" width="2.28515625" style="3" customWidth="1"/>
    <col min="16" max="21" width="11.42578125" style="3" customWidth="1"/>
    <col min="22" max="16384" width="11.42578125" style="3"/>
  </cols>
  <sheetData>
    <row r="2" spans="1:17" ht="29.25" customHeight="1" x14ac:dyDescent="0.25">
      <c r="A2" s="1" t="s">
        <v>25</v>
      </c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</row>
    <row r="3" spans="1:17" ht="12" customHeight="1" x14ac:dyDescent="0.25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5"/>
    </row>
    <row r="4" spans="1:17" ht="7.5" customHeight="1" x14ac:dyDescent="0.25">
      <c r="A4" s="6"/>
      <c r="B4" s="6"/>
      <c r="C4" s="6"/>
      <c r="D4" s="6"/>
      <c r="E4" s="6"/>
      <c r="F4" s="6"/>
      <c r="G4" s="7"/>
    </row>
    <row r="5" spans="1:17" ht="19.5" customHeight="1" x14ac:dyDescent="0.25">
      <c r="A5" s="8" t="s">
        <v>1</v>
      </c>
      <c r="B5" s="9">
        <v>2011</v>
      </c>
      <c r="C5" s="9">
        <v>2012</v>
      </c>
      <c r="D5" s="9">
        <v>2013</v>
      </c>
      <c r="E5" s="9">
        <v>2014</v>
      </c>
      <c r="F5" s="9">
        <v>2015</v>
      </c>
      <c r="G5" s="9">
        <v>2016</v>
      </c>
      <c r="H5" s="9">
        <v>2017</v>
      </c>
      <c r="I5" s="9">
        <v>2018</v>
      </c>
      <c r="J5" s="9">
        <v>2019</v>
      </c>
      <c r="K5" s="9">
        <v>2020</v>
      </c>
      <c r="L5" s="9">
        <v>2021</v>
      </c>
      <c r="M5" s="9"/>
      <c r="N5" s="9">
        <v>2022</v>
      </c>
      <c r="O5" s="9"/>
    </row>
    <row r="6" spans="1:17" ht="18.75" customHeight="1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7" x14ac:dyDescent="0.25">
      <c r="A7" s="12" t="s">
        <v>2</v>
      </c>
      <c r="B7" s="13"/>
      <c r="C7" s="13"/>
      <c r="D7" s="13"/>
      <c r="E7" s="13"/>
      <c r="F7" s="13"/>
      <c r="G7" s="13"/>
    </row>
    <row r="8" spans="1:17" x14ac:dyDescent="0.25">
      <c r="A8" s="12" t="s">
        <v>3</v>
      </c>
      <c r="B8" s="14">
        <f t="shared" ref="B8:E8" si="0">SUM(B9:B11)</f>
        <v>100.00000000000064</v>
      </c>
      <c r="C8" s="14">
        <f t="shared" si="0"/>
        <v>100.00000000000036</v>
      </c>
      <c r="D8" s="14">
        <f t="shared" si="0"/>
        <v>100.00000000000114</v>
      </c>
      <c r="E8" s="14">
        <f t="shared" si="0"/>
        <v>99.999999999999488</v>
      </c>
      <c r="F8" s="14">
        <f>SUM(F9:F11)</f>
        <v>99.999999999999389</v>
      </c>
      <c r="G8" s="14">
        <f>SUM(G9:G11)</f>
        <v>99.999999999998749</v>
      </c>
      <c r="H8" s="14">
        <f>SUM(H9:H11)</f>
        <v>99.999999999999773</v>
      </c>
      <c r="I8" s="14">
        <f>SUM(I9:I11)</f>
        <v>100.00000000000001</v>
      </c>
      <c r="J8" s="14">
        <v>100</v>
      </c>
      <c r="K8" s="14">
        <v>100</v>
      </c>
      <c r="L8" s="14">
        <v>100</v>
      </c>
      <c r="M8" s="14"/>
      <c r="N8" s="14">
        <v>100</v>
      </c>
      <c r="O8" s="14"/>
    </row>
    <row r="9" spans="1:17" ht="15" customHeight="1" x14ac:dyDescent="0.25">
      <c r="A9" s="15" t="s">
        <v>4</v>
      </c>
      <c r="B9" s="16">
        <v>25.832179839369125</v>
      </c>
      <c r="C9" s="16">
        <v>29.389877645676691</v>
      </c>
      <c r="D9" s="16">
        <v>35.902600128277605</v>
      </c>
      <c r="E9" s="16">
        <v>36.653693903527596</v>
      </c>
      <c r="F9" s="16">
        <v>38.047502963451365</v>
      </c>
      <c r="G9" s="16">
        <v>42.999193115669414</v>
      </c>
      <c r="H9" s="16">
        <v>50.056008072059321</v>
      </c>
      <c r="I9" s="16">
        <v>53.702010240243517</v>
      </c>
      <c r="J9" s="16">
        <v>57.945871889285961</v>
      </c>
      <c r="K9" s="16">
        <v>79.739709164303719</v>
      </c>
      <c r="L9" s="16">
        <v>91.187308110134623</v>
      </c>
      <c r="M9" s="16" t="s">
        <v>5</v>
      </c>
      <c r="N9" s="16">
        <v>83.391348407431593</v>
      </c>
      <c r="O9" s="16"/>
    </row>
    <row r="10" spans="1:17" ht="15" customHeight="1" x14ac:dyDescent="0.25">
      <c r="A10" s="15" t="s">
        <v>6</v>
      </c>
      <c r="B10" s="17">
        <v>62.680745106297543</v>
      </c>
      <c r="C10" s="17">
        <v>62.280301745956514</v>
      </c>
      <c r="D10" s="17">
        <v>56.985401404333892</v>
      </c>
      <c r="E10" s="17">
        <v>56.868059473071973</v>
      </c>
      <c r="F10" s="17">
        <v>56.137637108735873</v>
      </c>
      <c r="G10" s="17">
        <v>51.265506235238362</v>
      </c>
      <c r="H10" s="17">
        <v>45.266380901331431</v>
      </c>
      <c r="I10" s="17">
        <v>42.314759433432457</v>
      </c>
      <c r="J10" s="17">
        <v>39.038341741544151</v>
      </c>
      <c r="K10" s="17">
        <v>18.912764236742316</v>
      </c>
      <c r="L10" s="17">
        <v>8.3452186941292492</v>
      </c>
      <c r="M10" s="17" t="s">
        <v>5</v>
      </c>
      <c r="N10" s="17">
        <v>15.934273516894123</v>
      </c>
      <c r="O10" s="17"/>
    </row>
    <row r="11" spans="1:17" ht="15" customHeight="1" x14ac:dyDescent="0.25">
      <c r="A11" s="15" t="s">
        <v>7</v>
      </c>
      <c r="B11" s="17">
        <v>11.487075054333966</v>
      </c>
      <c r="C11" s="17">
        <v>8.3298206083671484</v>
      </c>
      <c r="D11" s="17">
        <v>7.1119984673896388</v>
      </c>
      <c r="E11" s="17">
        <v>6.4782466233999152</v>
      </c>
      <c r="F11" s="17">
        <v>5.8148599278121518</v>
      </c>
      <c r="G11" s="17">
        <v>5.7353006490909806</v>
      </c>
      <c r="H11" s="17">
        <v>4.6776110266090125</v>
      </c>
      <c r="I11" s="17">
        <v>3.9832303263240298</v>
      </c>
      <c r="J11" s="17">
        <v>3.0157863691698878</v>
      </c>
      <c r="K11" s="17">
        <v>1.3475265989535099</v>
      </c>
      <c r="L11" s="17">
        <v>0.46747319573548574</v>
      </c>
      <c r="M11" s="17" t="s">
        <v>8</v>
      </c>
      <c r="N11" s="17">
        <v>0.67437807567428476</v>
      </c>
      <c r="O11" s="17"/>
    </row>
    <row r="12" spans="1:17" x14ac:dyDescent="0.25">
      <c r="A12" s="18" t="s">
        <v>9</v>
      </c>
      <c r="B12" s="14">
        <f t="shared" ref="B12:E12" si="1">SUM(B13:B15)</f>
        <v>99.999999999999687</v>
      </c>
      <c r="C12" s="14">
        <f t="shared" si="1"/>
        <v>99.999999999998636</v>
      </c>
      <c r="D12" s="14">
        <f t="shared" si="1"/>
        <v>100.00000000000129</v>
      </c>
      <c r="E12" s="14">
        <f t="shared" si="1"/>
        <v>99.999999999998792</v>
      </c>
      <c r="F12" s="14">
        <f>SUM(F13:F15)</f>
        <v>99.999999999999474</v>
      </c>
      <c r="G12" s="14">
        <f>SUM(G13:G15)</f>
        <v>99.999999999997854</v>
      </c>
      <c r="H12" s="14">
        <f>SUM(H13:H15)</f>
        <v>99.999999999999588</v>
      </c>
      <c r="I12" s="14">
        <f>SUM(I13:I15)</f>
        <v>100</v>
      </c>
      <c r="J12" s="14">
        <v>100</v>
      </c>
      <c r="K12" s="14">
        <v>100</v>
      </c>
      <c r="L12" s="14">
        <v>100</v>
      </c>
      <c r="M12" s="14"/>
      <c r="N12" s="14">
        <v>100</v>
      </c>
      <c r="O12" s="14"/>
    </row>
    <row r="13" spans="1:17" x14ac:dyDescent="0.25">
      <c r="A13" s="15" t="s">
        <v>4</v>
      </c>
      <c r="B13" s="17">
        <v>39.467237093968372</v>
      </c>
      <c r="C13" s="17">
        <v>41.23486151638086</v>
      </c>
      <c r="D13" s="17">
        <v>48.50189696841349</v>
      </c>
      <c r="E13" s="17">
        <v>53.318268302876547</v>
      </c>
      <c r="F13" s="17">
        <v>54.771087934865093</v>
      </c>
      <c r="G13" s="17">
        <v>64.550248733451468</v>
      </c>
      <c r="H13" s="17">
        <v>73.951927721570883</v>
      </c>
      <c r="I13" s="17">
        <v>80.084855641807081</v>
      </c>
      <c r="J13" s="17">
        <v>82.363205225398588</v>
      </c>
      <c r="K13" s="17">
        <v>87.956867331072075</v>
      </c>
      <c r="L13" s="17">
        <v>92.217860208278637</v>
      </c>
      <c r="M13" s="17" t="s">
        <v>5</v>
      </c>
      <c r="N13" s="17">
        <v>93.704197600041496</v>
      </c>
      <c r="O13" s="17" t="s">
        <v>5</v>
      </c>
    </row>
    <row r="14" spans="1:17" x14ac:dyDescent="0.25">
      <c r="A14" s="15" t="s">
        <v>6</v>
      </c>
      <c r="B14" s="17">
        <v>50.996476433581726</v>
      </c>
      <c r="C14" s="17">
        <v>50.509037341822726</v>
      </c>
      <c r="D14" s="17">
        <v>45.979941142417182</v>
      </c>
      <c r="E14" s="17">
        <v>41.21224992892855</v>
      </c>
      <c r="F14" s="17">
        <v>41.023248454987069</v>
      </c>
      <c r="G14" s="17">
        <v>31.843672568202038</v>
      </c>
      <c r="H14" s="17">
        <v>23.644813983988215</v>
      </c>
      <c r="I14" s="17">
        <v>18.00516981736283</v>
      </c>
      <c r="J14" s="17">
        <v>15.673846791810348</v>
      </c>
      <c r="K14" s="17">
        <v>10.856327047787417</v>
      </c>
      <c r="L14" s="17">
        <v>7.2886485757749382</v>
      </c>
      <c r="M14" s="17" t="s">
        <v>5</v>
      </c>
      <c r="N14" s="17">
        <v>5.7977155615507074</v>
      </c>
      <c r="O14" s="17" t="s">
        <v>5</v>
      </c>
    </row>
    <row r="15" spans="1:17" x14ac:dyDescent="0.25">
      <c r="A15" s="15" t="s">
        <v>7</v>
      </c>
      <c r="B15" s="17">
        <v>9.5362864724495857</v>
      </c>
      <c r="C15" s="17">
        <v>8.2561011417950514</v>
      </c>
      <c r="D15" s="17">
        <v>5.5181618891706323</v>
      </c>
      <c r="E15" s="17">
        <v>5.4694817681936838</v>
      </c>
      <c r="F15" s="17">
        <v>4.2056636101473117</v>
      </c>
      <c r="G15" s="17">
        <v>3.6060786983443505</v>
      </c>
      <c r="H15" s="17">
        <v>2.4032582944404877</v>
      </c>
      <c r="I15" s="17">
        <v>1.9099745408300881</v>
      </c>
      <c r="J15" s="17">
        <v>1.9629479827910696</v>
      </c>
      <c r="K15" s="17">
        <v>1.1868056211406108</v>
      </c>
      <c r="L15" s="17">
        <v>0.4934912159465481</v>
      </c>
      <c r="M15" s="17" t="s">
        <v>8</v>
      </c>
      <c r="N15" s="17">
        <v>0.49808683840779522</v>
      </c>
      <c r="O15" s="17" t="s">
        <v>8</v>
      </c>
    </row>
    <row r="16" spans="1:17" ht="15" customHeight="1" x14ac:dyDescent="0.25">
      <c r="A16" s="18" t="s">
        <v>10</v>
      </c>
      <c r="B16" s="14">
        <f t="shared" ref="B16:E16" si="2">SUM(B17:B19)</f>
        <v>100.00000000000034</v>
      </c>
      <c r="C16" s="14">
        <f t="shared" si="2"/>
        <v>100.00000000000009</v>
      </c>
      <c r="D16" s="14">
        <f t="shared" si="2"/>
        <v>99.999999999999659</v>
      </c>
      <c r="E16" s="14">
        <f t="shared" si="2"/>
        <v>99.999999999999531</v>
      </c>
      <c r="F16" s="14">
        <f>SUM(F17:F19)</f>
        <v>99.999999999998153</v>
      </c>
      <c r="G16" s="14">
        <f>SUM(G17:G19)</f>
        <v>100.00000000000112</v>
      </c>
      <c r="H16" s="14">
        <f>SUM(H17:H19)</f>
        <v>100.00000000000031</v>
      </c>
      <c r="I16" s="14">
        <f>SUM(I17:I19)</f>
        <v>100</v>
      </c>
      <c r="J16" s="14">
        <v>100</v>
      </c>
      <c r="K16" s="14">
        <v>100</v>
      </c>
      <c r="L16" s="14">
        <v>100</v>
      </c>
      <c r="M16" s="14"/>
      <c r="N16" s="14">
        <v>100</v>
      </c>
      <c r="O16" s="14"/>
    </row>
    <row r="17" spans="1:15" ht="15" customHeight="1" x14ac:dyDescent="0.25">
      <c r="A17" s="15" t="s">
        <v>4</v>
      </c>
      <c r="B17" s="17">
        <v>44.159262338248233</v>
      </c>
      <c r="C17" s="17">
        <v>45.362684068625995</v>
      </c>
      <c r="D17" s="17">
        <v>52.081008349392519</v>
      </c>
      <c r="E17" s="17">
        <v>55.265525680405538</v>
      </c>
      <c r="F17" s="17">
        <v>57.917775667294201</v>
      </c>
      <c r="G17" s="17">
        <v>66.481292241228829</v>
      </c>
      <c r="H17" s="17">
        <v>74.337961650199063</v>
      </c>
      <c r="I17" s="17">
        <v>79.350459160428031</v>
      </c>
      <c r="J17" s="17">
        <v>82.978786120394943</v>
      </c>
      <c r="K17" s="17">
        <v>85.644037189885879</v>
      </c>
      <c r="L17" s="17">
        <v>89.732168105285027</v>
      </c>
      <c r="M17" s="17"/>
      <c r="N17" s="17">
        <v>91.262132420687479</v>
      </c>
      <c r="O17" s="17"/>
    </row>
    <row r="18" spans="1:15" x14ac:dyDescent="0.25">
      <c r="A18" s="15" t="s">
        <v>6</v>
      </c>
      <c r="B18" s="17">
        <v>44.29743156457657</v>
      </c>
      <c r="C18" s="17">
        <v>45.057439669458297</v>
      </c>
      <c r="D18" s="17">
        <v>39.609817778384382</v>
      </c>
      <c r="E18" s="17">
        <v>37.360554885434603</v>
      </c>
      <c r="F18" s="17">
        <v>35.936244419602872</v>
      </c>
      <c r="G18" s="17">
        <v>28.681666483485877</v>
      </c>
      <c r="H18" s="17">
        <v>22.368340226748039</v>
      </c>
      <c r="I18" s="17">
        <v>18.017807914070776</v>
      </c>
      <c r="J18" s="17">
        <v>15.208838845222559</v>
      </c>
      <c r="K18" s="17">
        <v>13.11878003308094</v>
      </c>
      <c r="L18" s="17">
        <v>9.4165480016074117</v>
      </c>
      <c r="M18" s="17"/>
      <c r="N18" s="17">
        <v>7.9558432982845009</v>
      </c>
      <c r="O18" s="17"/>
    </row>
    <row r="19" spans="1:15" x14ac:dyDescent="0.25">
      <c r="A19" s="15" t="s">
        <v>7</v>
      </c>
      <c r="B19" s="17">
        <v>11.543306097175535</v>
      </c>
      <c r="C19" s="17">
        <v>9.5798762619157891</v>
      </c>
      <c r="D19" s="17">
        <v>8.3091738722227539</v>
      </c>
      <c r="E19" s="17">
        <v>7.3739194341593883</v>
      </c>
      <c r="F19" s="17">
        <v>6.1459799131010886</v>
      </c>
      <c r="G19" s="17">
        <v>4.837041275286408</v>
      </c>
      <c r="H19" s="17">
        <v>3.2936981230532205</v>
      </c>
      <c r="I19" s="17">
        <v>2.6317329255011899</v>
      </c>
      <c r="J19" s="17">
        <v>1.8123750343824978</v>
      </c>
      <c r="K19" s="17">
        <v>1.2371827770327724</v>
      </c>
      <c r="L19" s="17">
        <v>0.85128389310786812</v>
      </c>
      <c r="M19" s="17"/>
      <c r="N19" s="17">
        <v>0.78202428102801536</v>
      </c>
      <c r="O19" s="17"/>
    </row>
    <row r="20" spans="1:15" ht="9.75" customHeight="1" x14ac:dyDescent="0.25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x14ac:dyDescent="0.25">
      <c r="A21" s="18" t="s">
        <v>11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x14ac:dyDescent="0.25">
      <c r="A22" s="12" t="s">
        <v>3</v>
      </c>
      <c r="B22" s="14">
        <f t="shared" ref="B22:E22" si="3">SUM(B23:B25)</f>
        <v>100.00000000000013</v>
      </c>
      <c r="C22" s="14">
        <f t="shared" si="3"/>
        <v>100.00000000000004</v>
      </c>
      <c r="D22" s="14">
        <f t="shared" si="3"/>
        <v>99.999999999999361</v>
      </c>
      <c r="E22" s="14">
        <f t="shared" si="3"/>
        <v>100.00000000000021</v>
      </c>
      <c r="F22" s="14">
        <f>SUM(F23:F25)</f>
        <v>99.999999999999829</v>
      </c>
      <c r="G22" s="14">
        <f>SUM(G23:G25)</f>
        <v>100.00000000000037</v>
      </c>
      <c r="H22" s="14">
        <f>SUM(H23:H25)</f>
        <v>100.00000000000036</v>
      </c>
      <c r="I22" s="14">
        <f>SUM(I23:I25)</f>
        <v>100</v>
      </c>
      <c r="J22" s="14">
        <v>100</v>
      </c>
      <c r="K22" s="14">
        <v>100</v>
      </c>
      <c r="L22" s="14">
        <v>100</v>
      </c>
      <c r="M22" s="14"/>
      <c r="N22" s="14">
        <v>100</v>
      </c>
      <c r="O22" s="14"/>
    </row>
    <row r="23" spans="1:15" x14ac:dyDescent="0.25">
      <c r="A23" s="15" t="s">
        <v>4</v>
      </c>
      <c r="B23" s="16">
        <v>31.310754937659855</v>
      </c>
      <c r="C23" s="16">
        <v>35.178968640121234</v>
      </c>
      <c r="D23" s="16">
        <v>47.930700084792683</v>
      </c>
      <c r="E23" s="16">
        <v>48.377574922728421</v>
      </c>
      <c r="F23" s="16">
        <v>51.47766806251132</v>
      </c>
      <c r="G23" s="16">
        <v>55.497511611151019</v>
      </c>
      <c r="H23" s="16">
        <v>63.87165370608502</v>
      </c>
      <c r="I23" s="16">
        <v>69.974679067974975</v>
      </c>
      <c r="J23" s="16">
        <v>69.826242859756249</v>
      </c>
      <c r="K23" s="16">
        <v>82.591353399466399</v>
      </c>
      <c r="L23" s="16">
        <v>95.236546357789436</v>
      </c>
      <c r="M23" s="16" t="s">
        <v>5</v>
      </c>
      <c r="N23" s="16">
        <v>90.891647709799145</v>
      </c>
      <c r="O23" s="16" t="s">
        <v>5</v>
      </c>
    </row>
    <row r="24" spans="1:15" x14ac:dyDescent="0.25">
      <c r="A24" s="15" t="s">
        <v>6</v>
      </c>
      <c r="B24" s="17">
        <v>62.840204204904445</v>
      </c>
      <c r="C24" s="17">
        <v>62.275510608604748</v>
      </c>
      <c r="D24" s="17">
        <v>49.626433380130813</v>
      </c>
      <c r="E24" s="17">
        <v>49.461908819998108</v>
      </c>
      <c r="F24" s="17">
        <v>45.831420615278908</v>
      </c>
      <c r="G24" s="17">
        <v>41.325504039739705</v>
      </c>
      <c r="H24" s="17">
        <v>33.942026572059007</v>
      </c>
      <c r="I24" s="17">
        <v>28.408918322549408</v>
      </c>
      <c r="J24" s="17">
        <v>29.639461840616487</v>
      </c>
      <c r="K24" s="17">
        <v>16.649236402779866</v>
      </c>
      <c r="L24" s="17">
        <v>4.7634536422106439</v>
      </c>
      <c r="M24" s="17" t="s">
        <v>8</v>
      </c>
      <c r="N24" s="17">
        <v>8.9527685618131958</v>
      </c>
      <c r="O24" s="17" t="s">
        <v>5</v>
      </c>
    </row>
    <row r="25" spans="1:15" x14ac:dyDescent="0.25">
      <c r="A25" s="15" t="s">
        <v>7</v>
      </c>
      <c r="B25" s="17">
        <v>5.849040857435825</v>
      </c>
      <c r="C25" s="17">
        <v>2.5455207512740521</v>
      </c>
      <c r="D25" s="17">
        <v>2.4428665350758623</v>
      </c>
      <c r="E25" s="17">
        <v>2.1605162572736911</v>
      </c>
      <c r="F25" s="17">
        <v>2.6909113222096028</v>
      </c>
      <c r="G25" s="17">
        <v>3.176984349109639</v>
      </c>
      <c r="H25" s="17">
        <v>2.1863197218563228</v>
      </c>
      <c r="I25" s="17">
        <v>1.6164026094756156</v>
      </c>
      <c r="J25" s="17">
        <v>0.53429529962726285</v>
      </c>
      <c r="K25" s="17">
        <v>0.75941019775374019</v>
      </c>
      <c r="L25" s="17">
        <v>0</v>
      </c>
      <c r="M25" s="17" t="s">
        <v>5</v>
      </c>
      <c r="N25" s="17">
        <v>0.15558372838765525</v>
      </c>
      <c r="O25" s="17" t="s">
        <v>8</v>
      </c>
    </row>
    <row r="26" spans="1:15" x14ac:dyDescent="0.25">
      <c r="A26" s="18" t="s">
        <v>9</v>
      </c>
      <c r="B26" s="14">
        <f t="shared" ref="B26:E26" si="4">SUM(B27:B29)</f>
        <v>99.999999999999773</v>
      </c>
      <c r="C26" s="14">
        <f t="shared" si="4"/>
        <v>100.0000000000002</v>
      </c>
      <c r="D26" s="14">
        <f t="shared" si="4"/>
        <v>100.00000000000054</v>
      </c>
      <c r="E26" s="14">
        <f t="shared" si="4"/>
        <v>100.00000000000014</v>
      </c>
      <c r="F26" s="14">
        <f>SUM(F27:F29)</f>
        <v>99.999999999999886</v>
      </c>
      <c r="G26" s="14">
        <f>SUM(G27:G29)</f>
        <v>99.999999999999702</v>
      </c>
      <c r="H26" s="14">
        <f>SUM(H27:H29)</f>
        <v>100.00000000000007</v>
      </c>
      <c r="I26" s="14">
        <f>SUM(I27:I29)</f>
        <v>100</v>
      </c>
      <c r="J26" s="14">
        <v>100</v>
      </c>
      <c r="K26" s="14">
        <v>100</v>
      </c>
      <c r="L26" s="14">
        <v>100</v>
      </c>
      <c r="M26" s="14"/>
      <c r="N26" s="14">
        <v>100</v>
      </c>
      <c r="O26" s="14"/>
    </row>
    <row r="27" spans="1:15" x14ac:dyDescent="0.25">
      <c r="A27" s="15" t="s">
        <v>4</v>
      </c>
      <c r="B27" s="17">
        <v>46.157791914206882</v>
      </c>
      <c r="C27" s="17">
        <v>48.940765024919912</v>
      </c>
      <c r="D27" s="17">
        <v>58.74761007360808</v>
      </c>
      <c r="E27" s="17">
        <v>66.346232379662752</v>
      </c>
      <c r="F27" s="17">
        <v>68.543250679106634</v>
      </c>
      <c r="G27" s="17">
        <v>78.115919272235146</v>
      </c>
      <c r="H27" s="17">
        <v>85.557144906786135</v>
      </c>
      <c r="I27" s="17">
        <v>90.776005088147542</v>
      </c>
      <c r="J27" s="17">
        <v>90.930144604577208</v>
      </c>
      <c r="K27" s="17">
        <v>93.964468759226946</v>
      </c>
      <c r="L27" s="17">
        <v>96.282768820609093</v>
      </c>
      <c r="M27" s="17" t="s">
        <v>5</v>
      </c>
      <c r="N27" s="17">
        <v>93.704197600041496</v>
      </c>
      <c r="O27" s="17" t="s">
        <v>5</v>
      </c>
    </row>
    <row r="28" spans="1:15" x14ac:dyDescent="0.25">
      <c r="A28" s="15" t="s">
        <v>6</v>
      </c>
      <c r="B28" s="17">
        <v>47.032683037119426</v>
      </c>
      <c r="C28" s="17">
        <v>46.428242396444993</v>
      </c>
      <c r="D28" s="17">
        <v>38.885752854905455</v>
      </c>
      <c r="E28" s="17">
        <v>30.809670135928226</v>
      </c>
      <c r="F28" s="17">
        <v>30.031452366747835</v>
      </c>
      <c r="G28" s="17">
        <v>20.15955616401822</v>
      </c>
      <c r="H28" s="17">
        <v>13.739184751002034</v>
      </c>
      <c r="I28" s="17">
        <v>8.7502536876902468</v>
      </c>
      <c r="J28" s="17">
        <v>8.4220461269564773</v>
      </c>
      <c r="K28" s="17">
        <v>5.4446571236651673</v>
      </c>
      <c r="L28" s="17">
        <v>3.6566108010003697</v>
      </c>
      <c r="M28" s="17" t="s">
        <v>8</v>
      </c>
      <c r="N28" s="17">
        <v>5.7977155615507074</v>
      </c>
      <c r="O28" s="17" t="s">
        <v>5</v>
      </c>
    </row>
    <row r="29" spans="1:15" x14ac:dyDescent="0.25">
      <c r="A29" s="15" t="s">
        <v>7</v>
      </c>
      <c r="B29" s="17">
        <v>6.8095250486734571</v>
      </c>
      <c r="C29" s="17">
        <v>4.6309925786353077</v>
      </c>
      <c r="D29" s="17">
        <v>2.3666370714870029</v>
      </c>
      <c r="E29" s="17">
        <v>2.8440974844091564</v>
      </c>
      <c r="F29" s="17">
        <v>1.4252969541454092</v>
      </c>
      <c r="G29" s="17">
        <v>1.724524563746324</v>
      </c>
      <c r="H29" s="17">
        <v>0.70367034221191183</v>
      </c>
      <c r="I29" s="17">
        <v>0.47374122416220649</v>
      </c>
      <c r="J29" s="17">
        <v>0.64780926846631592</v>
      </c>
      <c r="K29" s="17">
        <v>0.59087411710798154</v>
      </c>
      <c r="L29" s="17">
        <v>6.0620378390520382E-2</v>
      </c>
      <c r="M29" s="17" t="s">
        <v>8</v>
      </c>
      <c r="N29" s="17">
        <v>0.49808683840779522</v>
      </c>
      <c r="O29" s="17" t="s">
        <v>8</v>
      </c>
    </row>
    <row r="30" spans="1:15" x14ac:dyDescent="0.25">
      <c r="A30" s="18" t="s">
        <v>10</v>
      </c>
      <c r="B30" s="14">
        <f t="shared" ref="B30:E30" si="5">SUM(B31:B33)</f>
        <v>99.999999999999872</v>
      </c>
      <c r="C30" s="14">
        <f t="shared" si="5"/>
        <v>99.999999999999289</v>
      </c>
      <c r="D30" s="14">
        <f t="shared" si="5"/>
        <v>99.999999999999119</v>
      </c>
      <c r="E30" s="14">
        <f t="shared" si="5"/>
        <v>100.00000000000033</v>
      </c>
      <c r="F30" s="14">
        <f>SUM(F31:F33)</f>
        <v>99.999999999999531</v>
      </c>
      <c r="G30" s="14">
        <f>SUM(G31:G33)</f>
        <v>100.00000000000082</v>
      </c>
      <c r="H30" s="14">
        <f>SUM(H31:H33)</f>
        <v>100.00000000000072</v>
      </c>
      <c r="I30" s="14">
        <f>SUM(I31:I33)</f>
        <v>100</v>
      </c>
      <c r="J30" s="14">
        <v>100</v>
      </c>
      <c r="K30" s="14">
        <v>100</v>
      </c>
      <c r="L30" s="14">
        <v>100</v>
      </c>
      <c r="M30" s="14"/>
      <c r="N30" s="14">
        <v>100</v>
      </c>
      <c r="O30" s="14"/>
    </row>
    <row r="31" spans="1:15" x14ac:dyDescent="0.25">
      <c r="A31" s="15" t="s">
        <v>4</v>
      </c>
      <c r="B31" s="17">
        <v>49.109739348163977</v>
      </c>
      <c r="C31" s="17">
        <v>48.546643209254022</v>
      </c>
      <c r="D31" s="17">
        <v>59.024592294616163</v>
      </c>
      <c r="E31" s="17">
        <v>62.443795721777228</v>
      </c>
      <c r="F31" s="17">
        <v>65.801263922954334</v>
      </c>
      <c r="G31" s="17">
        <v>74.234845026507799</v>
      </c>
      <c r="H31" s="17">
        <v>82.355917109108304</v>
      </c>
      <c r="I31" s="17">
        <v>86.391099806639573</v>
      </c>
      <c r="J31" s="17">
        <v>88.172398284475918</v>
      </c>
      <c r="K31" s="17">
        <v>89.568783231996989</v>
      </c>
      <c r="L31" s="17">
        <v>94.168667677490404</v>
      </c>
      <c r="M31" s="17" t="s">
        <v>5</v>
      </c>
      <c r="N31" s="17">
        <v>91.262132420687479</v>
      </c>
      <c r="O31" s="17"/>
    </row>
    <row r="32" spans="1:15" x14ac:dyDescent="0.25">
      <c r="A32" s="15" t="s">
        <v>6</v>
      </c>
      <c r="B32" s="17">
        <v>43.250289272529791</v>
      </c>
      <c r="C32" s="17">
        <v>45.362722103409347</v>
      </c>
      <c r="D32" s="17">
        <v>35.566932575354812</v>
      </c>
      <c r="E32" s="17">
        <v>33.463232191880437</v>
      </c>
      <c r="F32" s="17">
        <v>30.588813922661057</v>
      </c>
      <c r="G32" s="17">
        <v>23.222397471481848</v>
      </c>
      <c r="H32" s="17">
        <v>16.146713000702118</v>
      </c>
      <c r="I32" s="17">
        <v>12.015876639448063</v>
      </c>
      <c r="J32" s="17">
        <v>10.762087448258505</v>
      </c>
      <c r="K32" s="17">
        <v>9.8870423093766071</v>
      </c>
      <c r="L32" s="17">
        <v>5.4025380611895466</v>
      </c>
      <c r="M32" s="17" t="s">
        <v>5</v>
      </c>
      <c r="N32" s="17">
        <v>7.9558432982845009</v>
      </c>
      <c r="O32" s="17"/>
    </row>
    <row r="33" spans="1:15" x14ac:dyDescent="0.25">
      <c r="A33" s="15" t="s">
        <v>7</v>
      </c>
      <c r="B33" s="17">
        <v>7.6399713793061066</v>
      </c>
      <c r="C33" s="17">
        <v>6.0906346873359158</v>
      </c>
      <c r="D33" s="17">
        <v>5.4084751300281297</v>
      </c>
      <c r="E33" s="17">
        <v>4.0929720863426757</v>
      </c>
      <c r="F33" s="17">
        <v>3.6099221543841389</v>
      </c>
      <c r="G33" s="17">
        <v>2.5427575020111646</v>
      </c>
      <c r="H33" s="17">
        <v>1.4973698901903016</v>
      </c>
      <c r="I33" s="17">
        <v>1.5930235539123632</v>
      </c>
      <c r="J33" s="17">
        <v>1.0655142672655715</v>
      </c>
      <c r="K33" s="17">
        <v>0.54417445862679459</v>
      </c>
      <c r="L33" s="17">
        <v>0.42879426132002385</v>
      </c>
      <c r="M33" s="17" t="s">
        <v>8</v>
      </c>
      <c r="N33" s="17">
        <v>0.78202428102801536</v>
      </c>
      <c r="O33" s="17"/>
    </row>
    <row r="34" spans="1:15" ht="6.75" customHeight="1" x14ac:dyDescent="0.25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x14ac:dyDescent="0.25">
      <c r="A35" s="18" t="s">
        <v>12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</row>
    <row r="36" spans="1:15" x14ac:dyDescent="0.25">
      <c r="A36" s="18" t="s">
        <v>3</v>
      </c>
      <c r="B36" s="14">
        <f t="shared" ref="B36:E36" si="6">SUM(B37:B39)</f>
        <v>99.999999999999773</v>
      </c>
      <c r="C36" s="14">
        <f t="shared" si="6"/>
        <v>99.999999999999702</v>
      </c>
      <c r="D36" s="14">
        <f t="shared" si="6"/>
        <v>100.00000000000024</v>
      </c>
      <c r="E36" s="14">
        <f t="shared" si="6"/>
        <v>99.999999999999375</v>
      </c>
      <c r="F36" s="14">
        <f>SUM(F37:F39)</f>
        <v>100.00000000000024</v>
      </c>
      <c r="G36" s="14">
        <f>SUM(G37:G39)</f>
        <v>100.00000000000018</v>
      </c>
      <c r="H36" s="14">
        <f>SUM(H37:H39)</f>
        <v>100</v>
      </c>
      <c r="I36" s="14">
        <f>SUM(I37:I39)</f>
        <v>99.999999999999986</v>
      </c>
      <c r="J36" s="14">
        <v>100</v>
      </c>
      <c r="K36" s="14">
        <v>100</v>
      </c>
      <c r="L36" s="14">
        <v>100</v>
      </c>
      <c r="M36" s="14"/>
      <c r="N36" s="14">
        <v>100</v>
      </c>
      <c r="O36" s="14"/>
    </row>
    <row r="37" spans="1:15" x14ac:dyDescent="0.25">
      <c r="A37" s="15" t="s">
        <v>4</v>
      </c>
      <c r="B37" s="16">
        <v>21.789498167875809</v>
      </c>
      <c r="C37" s="16">
        <v>24.992962501352441</v>
      </c>
      <c r="D37" s="16">
        <v>26.917754068850154</v>
      </c>
      <c r="E37" s="16">
        <v>27.635492287516115</v>
      </c>
      <c r="F37" s="16">
        <v>28.784471095744056</v>
      </c>
      <c r="G37" s="16">
        <v>34.751271109634686</v>
      </c>
      <c r="H37" s="16">
        <v>40.134179316097637</v>
      </c>
      <c r="I37" s="16">
        <v>43.30510371744348</v>
      </c>
      <c r="J37" s="16">
        <v>50.363733881938963</v>
      </c>
      <c r="K37" s="16">
        <v>78.140886305778238</v>
      </c>
      <c r="L37" s="16">
        <v>89.317321629325477</v>
      </c>
      <c r="M37" s="16" t="s">
        <v>5</v>
      </c>
      <c r="N37" s="16">
        <v>79.637274864002492</v>
      </c>
      <c r="O37" s="16"/>
    </row>
    <row r="38" spans="1:15" x14ac:dyDescent="0.25">
      <c r="A38" s="15" t="s">
        <v>6</v>
      </c>
      <c r="B38" s="17">
        <v>62.563079040992079</v>
      </c>
      <c r="C38" s="17">
        <v>62.283940697978117</v>
      </c>
      <c r="D38" s="17">
        <v>62.482462045061091</v>
      </c>
      <c r="E38" s="17">
        <v>62.564992056965707</v>
      </c>
      <c r="F38" s="17">
        <v>63.24602416952321</v>
      </c>
      <c r="G38" s="17">
        <v>57.825137667094779</v>
      </c>
      <c r="H38" s="17">
        <v>53.3990666550947</v>
      </c>
      <c r="I38" s="17">
        <v>51.199456324969702</v>
      </c>
      <c r="J38" s="17">
        <v>45.036774341034977</v>
      </c>
      <c r="K38" s="17">
        <v>20.181849628680322</v>
      </c>
      <c r="L38" s="17">
        <v>9.9993204818927417</v>
      </c>
      <c r="M38" s="17" t="s">
        <v>5</v>
      </c>
      <c r="N38" s="17">
        <v>19.428678471762424</v>
      </c>
      <c r="O38" s="17"/>
    </row>
    <row r="39" spans="1:15" x14ac:dyDescent="0.25">
      <c r="A39" s="15" t="s">
        <v>7</v>
      </c>
      <c r="B39" s="17">
        <v>15.647422791131882</v>
      </c>
      <c r="C39" s="17">
        <v>12.723096800669145</v>
      </c>
      <c r="D39" s="17">
        <v>10.599783886089</v>
      </c>
      <c r="E39" s="17">
        <v>9.7995156555175527</v>
      </c>
      <c r="F39" s="17">
        <v>7.969504734732979</v>
      </c>
      <c r="G39" s="17">
        <v>7.423591223270714</v>
      </c>
      <c r="H39" s="17">
        <v>6.4667540288076522</v>
      </c>
      <c r="I39" s="17">
        <v>5.4954399575868118</v>
      </c>
      <c r="J39" s="17">
        <v>4.599491777026059</v>
      </c>
      <c r="K39" s="17">
        <v>1.6772640655412809</v>
      </c>
      <c r="L39" s="17">
        <v>0.68335788878182147</v>
      </c>
      <c r="M39" s="17" t="s">
        <v>8</v>
      </c>
      <c r="N39" s="17">
        <v>0.93404666423508032</v>
      </c>
      <c r="O39" s="17"/>
    </row>
    <row r="40" spans="1:15" x14ac:dyDescent="0.25">
      <c r="A40" s="18" t="s">
        <v>9</v>
      </c>
      <c r="B40" s="14">
        <f t="shared" ref="B40:E40" si="7">SUM(B41:B43)</f>
        <v>99.999999999999602</v>
      </c>
      <c r="C40" s="14">
        <f t="shared" si="7"/>
        <v>100.00000000000034</v>
      </c>
      <c r="D40" s="14">
        <f t="shared" si="7"/>
        <v>99.999999999999503</v>
      </c>
      <c r="E40" s="14">
        <f t="shared" si="7"/>
        <v>99.999999999999943</v>
      </c>
      <c r="F40" s="14">
        <f>SUM(F41:F43)</f>
        <v>100.00000000000034</v>
      </c>
      <c r="G40" s="14">
        <f>SUM(G41:G43)</f>
        <v>100.00000000000037</v>
      </c>
      <c r="H40" s="14">
        <f>SUM(H41:H43)</f>
        <v>100.00000000000014</v>
      </c>
      <c r="I40" s="14">
        <f>SUM(I41:I43)</f>
        <v>100.00000000000001</v>
      </c>
      <c r="J40" s="14">
        <v>100</v>
      </c>
      <c r="K40" s="14">
        <v>100</v>
      </c>
      <c r="L40" s="14">
        <v>100</v>
      </c>
      <c r="M40" s="14"/>
      <c r="N40" s="14">
        <v>100</v>
      </c>
      <c r="O40" s="14"/>
    </row>
    <row r="41" spans="1:15" x14ac:dyDescent="0.25">
      <c r="A41" s="15" t="s">
        <v>4</v>
      </c>
      <c r="B41" s="17">
        <v>34.879812573322454</v>
      </c>
      <c r="C41" s="17">
        <v>35.909672573772937</v>
      </c>
      <c r="D41" s="17">
        <v>41.287309215368602</v>
      </c>
      <c r="E41" s="17">
        <v>44.426715863238826</v>
      </c>
      <c r="F41" s="17">
        <v>45.667953999934937</v>
      </c>
      <c r="G41" s="17">
        <v>55.511171666766217</v>
      </c>
      <c r="H41" s="17">
        <v>66.409059748003273</v>
      </c>
      <c r="I41" s="17">
        <v>73.166195631493892</v>
      </c>
      <c r="J41" s="17">
        <v>77.209677279578742</v>
      </c>
      <c r="K41" s="17">
        <v>84.621283180879558</v>
      </c>
      <c r="L41" s="17">
        <v>90.050565085661901</v>
      </c>
      <c r="M41" s="17" t="s">
        <v>5</v>
      </c>
      <c r="N41" s="17">
        <v>91.310831324259766</v>
      </c>
      <c r="O41" s="17"/>
    </row>
    <row r="42" spans="1:15" x14ac:dyDescent="0.25">
      <c r="A42" s="15" t="s">
        <v>6</v>
      </c>
      <c r="B42" s="17">
        <v>53.714278396238157</v>
      </c>
      <c r="C42" s="17">
        <v>53.329083569511901</v>
      </c>
      <c r="D42" s="17">
        <v>50.975361511049968</v>
      </c>
      <c r="E42" s="17">
        <v>48.311984253634968</v>
      </c>
      <c r="F42" s="17">
        <v>48.288613658323293</v>
      </c>
      <c r="G42" s="17">
        <v>39.629032556979503</v>
      </c>
      <c r="H42" s="17">
        <v>30.083026410957945</v>
      </c>
      <c r="I42" s="17">
        <v>23.994387201943123</v>
      </c>
      <c r="J42" s="17">
        <v>20.03623990908515</v>
      </c>
      <c r="K42" s="17">
        <v>13.861033774898178</v>
      </c>
      <c r="L42" s="17">
        <v>9.2251491235483645</v>
      </c>
      <c r="M42" s="17" t="s">
        <v>5</v>
      </c>
      <c r="N42" s="17">
        <v>8.0301529753777867</v>
      </c>
      <c r="O42" s="17"/>
    </row>
    <row r="43" spans="1:15" x14ac:dyDescent="0.25">
      <c r="A43" s="15" t="s">
        <v>7</v>
      </c>
      <c r="B43" s="17">
        <v>11.405909030438993</v>
      </c>
      <c r="C43" s="17">
        <v>10.761243856715515</v>
      </c>
      <c r="D43" s="17">
        <v>7.7373292735809267</v>
      </c>
      <c r="E43" s="17">
        <v>7.2612998831261502</v>
      </c>
      <c r="F43" s="17">
        <v>6.0434323417421192</v>
      </c>
      <c r="G43" s="17">
        <v>4.8597957762546615</v>
      </c>
      <c r="H43" s="17">
        <v>3.507913841038929</v>
      </c>
      <c r="I43" s="17">
        <v>2.839417166562991</v>
      </c>
      <c r="J43" s="17">
        <v>2.7540828113361044</v>
      </c>
      <c r="K43" s="17">
        <v>1.517683044222635</v>
      </c>
      <c r="L43" s="17">
        <v>0.72428579078942767</v>
      </c>
      <c r="M43" s="17" t="s">
        <v>8</v>
      </c>
      <c r="N43" s="17">
        <v>0.65901570036244406</v>
      </c>
      <c r="O43" s="17"/>
    </row>
    <row r="44" spans="1:15" x14ac:dyDescent="0.25">
      <c r="A44" s="18" t="s">
        <v>10</v>
      </c>
      <c r="B44" s="14">
        <f t="shared" ref="B44:E44" si="8">SUM(B45:B47)</f>
        <v>99.999999999999389</v>
      </c>
      <c r="C44" s="14">
        <f t="shared" si="8"/>
        <v>99.99999999999946</v>
      </c>
      <c r="D44" s="14">
        <f t="shared" si="8"/>
        <v>99.999999999999986</v>
      </c>
      <c r="E44" s="14">
        <f t="shared" si="8"/>
        <v>100.00000000000023</v>
      </c>
      <c r="F44" s="14">
        <f>SUM(F45:F47)</f>
        <v>99.999999999999446</v>
      </c>
      <c r="G44" s="14">
        <f>SUM(G45:G47)</f>
        <v>100.00000000000098</v>
      </c>
      <c r="H44" s="14">
        <f>SUM(H45:H47)</f>
        <v>99.999999999999631</v>
      </c>
      <c r="I44" s="14">
        <f>SUM(I45:I47)</f>
        <v>100</v>
      </c>
      <c r="J44" s="14">
        <v>100</v>
      </c>
      <c r="K44" s="14">
        <v>100</v>
      </c>
      <c r="L44" s="14">
        <v>100</v>
      </c>
      <c r="M44" s="14"/>
      <c r="N44" s="14">
        <v>100</v>
      </c>
      <c r="O44" s="14"/>
    </row>
    <row r="45" spans="1:15" x14ac:dyDescent="0.25">
      <c r="A45" s="15" t="s">
        <v>4</v>
      </c>
      <c r="B45" s="17">
        <v>38.721469999434639</v>
      </c>
      <c r="C45" s="17">
        <v>41.755226287220339</v>
      </c>
      <c r="D45" s="17">
        <v>44.10359797600708</v>
      </c>
      <c r="E45" s="17">
        <v>46.76357758849786</v>
      </c>
      <c r="F45" s="17">
        <v>49.003454842708784</v>
      </c>
      <c r="G45" s="17">
        <v>58.314455346112759</v>
      </c>
      <c r="H45" s="17">
        <v>66.022461362300021</v>
      </c>
      <c r="I45" s="17">
        <v>72.462082543406808</v>
      </c>
      <c r="J45" s="17">
        <v>78.403841072406848</v>
      </c>
      <c r="K45" s="17">
        <v>82.396973407293814</v>
      </c>
      <c r="L45" s="17">
        <v>86.387248394905058</v>
      </c>
      <c r="M45" s="17"/>
      <c r="N45" s="17">
        <v>86.526167068873789</v>
      </c>
      <c r="O45" s="17"/>
    </row>
    <row r="46" spans="1:15" x14ac:dyDescent="0.25">
      <c r="A46" s="15" t="s">
        <v>6</v>
      </c>
      <c r="B46" s="17">
        <v>45.447652507311979</v>
      </c>
      <c r="C46" s="17">
        <v>44.711551596388219</v>
      </c>
      <c r="D46" s="17">
        <v>44.254645955227915</v>
      </c>
      <c r="E46" s="17">
        <v>41.976546628159369</v>
      </c>
      <c r="F46" s="17">
        <v>41.982896547574661</v>
      </c>
      <c r="G46" s="17">
        <v>34.431928437237609</v>
      </c>
      <c r="H46" s="17">
        <v>28.820850876691399</v>
      </c>
      <c r="I46" s="17">
        <v>23.889938750818683</v>
      </c>
      <c r="J46" s="17">
        <v>19.12588976093619</v>
      </c>
      <c r="K46" s="17">
        <v>15.792496600953024</v>
      </c>
      <c r="L46" s="17">
        <v>12.442929667793738</v>
      </c>
      <c r="M46" s="17"/>
      <c r="N46" s="17">
        <v>12.239576553316645</v>
      </c>
      <c r="O46" s="17"/>
    </row>
    <row r="47" spans="1:15" x14ac:dyDescent="0.25">
      <c r="A47" s="22" t="s">
        <v>7</v>
      </c>
      <c r="B47" s="23">
        <v>15.830877493252766</v>
      </c>
      <c r="C47" s="23">
        <v>13.533222116390903</v>
      </c>
      <c r="D47" s="23">
        <v>11.641756068764996</v>
      </c>
      <c r="E47" s="23">
        <v>11.259875783343</v>
      </c>
      <c r="F47" s="23">
        <v>9.0136486097159949</v>
      </c>
      <c r="G47" s="23">
        <v>7.2536162166506077</v>
      </c>
      <c r="H47" s="23">
        <v>5.1566877610082207</v>
      </c>
      <c r="I47" s="23">
        <v>3.6479787057745079</v>
      </c>
      <c r="J47" s="23">
        <v>2.4702691666569647</v>
      </c>
      <c r="K47" s="23">
        <v>1.8105299917539512</v>
      </c>
      <c r="L47" s="23">
        <v>1.1698219373020122</v>
      </c>
      <c r="M47" s="23"/>
      <c r="N47" s="23">
        <v>1.2342563778095554</v>
      </c>
      <c r="O47" s="23"/>
    </row>
    <row r="48" spans="1:15" ht="9.75" customHeight="1" x14ac:dyDescent="0.25">
      <c r="A48" s="24"/>
      <c r="B48" s="20"/>
      <c r="C48" s="25"/>
      <c r="D48" s="25"/>
      <c r="E48" s="25"/>
      <c r="F48" s="25"/>
      <c r="H48" s="25"/>
      <c r="I48" s="25"/>
      <c r="J48" s="25"/>
      <c r="K48" s="25"/>
      <c r="L48" s="25"/>
      <c r="M48" s="25"/>
      <c r="N48" s="25"/>
      <c r="O48" s="25" t="s">
        <v>13</v>
      </c>
    </row>
    <row r="49" spans="1:15" ht="9.75" customHeight="1" x14ac:dyDescent="0.25">
      <c r="A49" s="24"/>
      <c r="B49" s="20"/>
      <c r="C49" s="25"/>
      <c r="D49" s="25"/>
      <c r="E49" s="25"/>
      <c r="F49" s="25"/>
      <c r="G49" s="25"/>
    </row>
    <row r="50" spans="1:15" ht="18" customHeight="1" x14ac:dyDescent="0.25">
      <c r="A50" s="1" t="s">
        <v>26</v>
      </c>
      <c r="B50" s="1"/>
      <c r="C50" s="1"/>
      <c r="D50" s="1"/>
      <c r="E50" s="1"/>
      <c r="F50" s="1"/>
      <c r="G50" s="2"/>
      <c r="H50" s="2"/>
      <c r="I50" s="2"/>
      <c r="J50" s="2"/>
      <c r="K50" s="2"/>
      <c r="L50" s="2"/>
      <c r="M50" s="2"/>
      <c r="N50" s="2"/>
      <c r="O50" s="2"/>
    </row>
    <row r="51" spans="1:15" ht="15" customHeight="1" x14ac:dyDescent="0.25">
      <c r="A51" s="4" t="s">
        <v>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ht="9.75" customHeight="1" x14ac:dyDescent="0.25">
      <c r="A52" s="6"/>
      <c r="B52" s="6"/>
      <c r="C52" s="6"/>
      <c r="D52" s="6"/>
      <c r="E52" s="6"/>
      <c r="F52" s="6"/>
      <c r="G52" s="7"/>
    </row>
    <row r="53" spans="1:15" ht="16.5" customHeight="1" x14ac:dyDescent="0.25">
      <c r="A53" s="8" t="s">
        <v>1</v>
      </c>
      <c r="B53" s="9">
        <v>2011</v>
      </c>
      <c r="C53" s="9">
        <v>2012</v>
      </c>
      <c r="D53" s="9">
        <v>2013</v>
      </c>
      <c r="E53" s="9">
        <v>2014</v>
      </c>
      <c r="F53" s="9">
        <v>2015</v>
      </c>
      <c r="G53" s="9">
        <v>2016</v>
      </c>
      <c r="H53" s="9">
        <v>2017</v>
      </c>
      <c r="I53" s="9">
        <v>2018</v>
      </c>
      <c r="J53" s="9">
        <v>2019</v>
      </c>
      <c r="K53" s="9">
        <v>2020</v>
      </c>
      <c r="L53" s="9">
        <v>2021</v>
      </c>
      <c r="M53" s="9"/>
      <c r="N53" s="9">
        <v>2022</v>
      </c>
      <c r="O53" s="9"/>
    </row>
    <row r="54" spans="1:15" ht="18.75" customHeight="1" x14ac:dyDescent="0.25">
      <c r="A54" s="10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ht="4.5" customHeight="1" x14ac:dyDescent="0.25">
      <c r="A55" s="19"/>
      <c r="B55" s="20"/>
      <c r="C55" s="25"/>
      <c r="D55" s="25"/>
      <c r="E55" s="25"/>
      <c r="F55" s="25"/>
      <c r="G55" s="25"/>
    </row>
    <row r="56" spans="1:15" x14ac:dyDescent="0.25">
      <c r="A56" s="18" t="s">
        <v>14</v>
      </c>
      <c r="B56" s="20"/>
      <c r="C56" s="20"/>
      <c r="D56" s="20"/>
      <c r="E56" s="20"/>
      <c r="F56" s="20"/>
      <c r="G56" s="20"/>
    </row>
    <row r="57" spans="1:15" x14ac:dyDescent="0.25">
      <c r="A57" s="18" t="s">
        <v>15</v>
      </c>
      <c r="B57" s="21"/>
      <c r="C57" s="21"/>
      <c r="D57" s="21"/>
      <c r="E57" s="21"/>
      <c r="F57" s="21"/>
      <c r="G57" s="21"/>
    </row>
    <row r="58" spans="1:15" x14ac:dyDescent="0.25">
      <c r="A58" s="18" t="s">
        <v>3</v>
      </c>
      <c r="B58" s="14">
        <f t="shared" ref="B58:E58" si="9">SUM(B59:B61)</f>
        <v>100.00000000000018</v>
      </c>
      <c r="C58" s="14">
        <f t="shared" si="9"/>
        <v>100.00000000000055</v>
      </c>
      <c r="D58" s="14">
        <f t="shared" si="9"/>
        <v>100.00000000000082</v>
      </c>
      <c r="E58" s="14">
        <f t="shared" si="9"/>
        <v>99.999999999999261</v>
      </c>
      <c r="F58" s="14">
        <f>SUM(F59:F61)</f>
        <v>99.999999999999929</v>
      </c>
      <c r="G58" s="14">
        <f>SUM(G59:G61)</f>
        <v>99.999999999999147</v>
      </c>
      <c r="H58" s="14">
        <f>SUM(H59:H61)</f>
        <v>99.999999999999773</v>
      </c>
      <c r="I58" s="14">
        <f>SUM(I59:I61)</f>
        <v>100</v>
      </c>
      <c r="J58" s="14">
        <v>100</v>
      </c>
      <c r="K58" s="14">
        <v>100</v>
      </c>
      <c r="L58" s="14">
        <v>100</v>
      </c>
      <c r="M58" s="14"/>
      <c r="N58" s="14">
        <v>100</v>
      </c>
      <c r="O58" s="14"/>
    </row>
    <row r="59" spans="1:15" x14ac:dyDescent="0.25">
      <c r="A59" s="15" t="s">
        <v>4</v>
      </c>
      <c r="B59" s="16">
        <v>27.512115356953707</v>
      </c>
      <c r="C59" s="16">
        <v>31.403600822773658</v>
      </c>
      <c r="D59" s="16">
        <v>38.112832970352812</v>
      </c>
      <c r="E59" s="16">
        <v>38.999181853087535</v>
      </c>
      <c r="F59" s="16">
        <v>40.980466700681319</v>
      </c>
      <c r="G59" s="16">
        <v>45.874863922546275</v>
      </c>
      <c r="H59" s="16">
        <v>53.336594329845802</v>
      </c>
      <c r="I59" s="16">
        <v>57.344162072026897</v>
      </c>
      <c r="J59" s="16">
        <v>61.70273887204138</v>
      </c>
      <c r="K59" s="16">
        <v>81.31288395140858</v>
      </c>
      <c r="L59" s="16">
        <v>93.170164010389414</v>
      </c>
      <c r="M59" s="16" t="s">
        <v>5</v>
      </c>
      <c r="N59" s="16">
        <v>85.987576245438888</v>
      </c>
      <c r="O59" s="16" t="s">
        <v>5</v>
      </c>
    </row>
    <row r="60" spans="1:15" x14ac:dyDescent="0.25">
      <c r="A60" s="15" t="s">
        <v>6</v>
      </c>
      <c r="B60" s="17">
        <v>62.430865013655364</v>
      </c>
      <c r="C60" s="17">
        <v>61.702519166225372</v>
      </c>
      <c r="D60" s="17">
        <v>56.002442906619208</v>
      </c>
      <c r="E60" s="17">
        <v>55.828341285739789</v>
      </c>
      <c r="F60" s="17">
        <v>54.363373454748356</v>
      </c>
      <c r="G60" s="17">
        <v>49.386503542336193</v>
      </c>
      <c r="H60" s="17">
        <v>42.759262772544965</v>
      </c>
      <c r="I60" s="17">
        <v>39.616634010572099</v>
      </c>
      <c r="J60" s="17">
        <v>36.202738672032169</v>
      </c>
      <c r="K60" s="17">
        <v>17.510226104555336</v>
      </c>
      <c r="L60" s="17">
        <v>6.6880993448895616</v>
      </c>
      <c r="M60" s="17" t="s">
        <v>5</v>
      </c>
      <c r="N60" s="17">
        <v>13.606830319709978</v>
      </c>
      <c r="O60" s="17" t="s">
        <v>5</v>
      </c>
    </row>
    <row r="61" spans="1:15" x14ac:dyDescent="0.25">
      <c r="A61" s="15" t="s">
        <v>7</v>
      </c>
      <c r="B61" s="17">
        <v>10.057019629391124</v>
      </c>
      <c r="C61" s="17">
        <v>6.8938800110015341</v>
      </c>
      <c r="D61" s="17">
        <v>5.8847241230288088</v>
      </c>
      <c r="E61" s="17">
        <v>5.1724768611719325</v>
      </c>
      <c r="F61" s="17">
        <v>4.6561598445702534</v>
      </c>
      <c r="G61" s="17">
        <v>4.7386325351166807</v>
      </c>
      <c r="H61" s="17">
        <v>3.9041428976090056</v>
      </c>
      <c r="I61" s="17">
        <v>3.0392039174010068</v>
      </c>
      <c r="J61" s="17">
        <v>2.0945224559264548</v>
      </c>
      <c r="K61" s="17">
        <v>1.1768899440359351</v>
      </c>
      <c r="L61" s="17">
        <v>0.14173664472123731</v>
      </c>
      <c r="M61" s="17" t="s">
        <v>8</v>
      </c>
      <c r="N61" s="17">
        <v>0.4055934348511363</v>
      </c>
      <c r="O61" s="17" t="s">
        <v>8</v>
      </c>
    </row>
    <row r="62" spans="1:15" x14ac:dyDescent="0.25">
      <c r="A62" s="18" t="s">
        <v>9</v>
      </c>
      <c r="B62" s="14">
        <f t="shared" ref="B62:E62" si="10">SUM(B63:B65)</f>
        <v>99.999999999999488</v>
      </c>
      <c r="C62" s="14">
        <f t="shared" si="10"/>
        <v>99.99999999999892</v>
      </c>
      <c r="D62" s="14">
        <f t="shared" si="10"/>
        <v>100.0000000000005</v>
      </c>
      <c r="E62" s="14">
        <f t="shared" si="10"/>
        <v>99.999999999998849</v>
      </c>
      <c r="F62" s="14">
        <f>SUM(F63:F65)</f>
        <v>100.0000000000002</v>
      </c>
      <c r="G62" s="14">
        <f>SUM(G63:G65)</f>
        <v>99.999999999998565</v>
      </c>
      <c r="H62" s="14">
        <f>SUM(H63:H65)</f>
        <v>99.999999999999588</v>
      </c>
      <c r="I62" s="14">
        <f>SUM(I63:I65)</f>
        <v>99.999999999999986</v>
      </c>
      <c r="J62" s="14">
        <v>100</v>
      </c>
      <c r="K62" s="14">
        <v>100</v>
      </c>
      <c r="L62" s="14">
        <v>100</v>
      </c>
      <c r="M62" s="14"/>
      <c r="N62" s="14">
        <v>100</v>
      </c>
      <c r="O62" s="14"/>
    </row>
    <row r="63" spans="1:15" x14ac:dyDescent="0.25">
      <c r="A63" s="15" t="s">
        <v>4</v>
      </c>
      <c r="B63" s="17">
        <v>41.985138973579375</v>
      </c>
      <c r="C63" s="17">
        <v>43.999633640920287</v>
      </c>
      <c r="D63" s="17">
        <v>51.578435464369171</v>
      </c>
      <c r="E63" s="17">
        <v>56.686978269915734</v>
      </c>
      <c r="F63" s="17">
        <v>58.357898666968389</v>
      </c>
      <c r="G63" s="17">
        <v>68.535898391705942</v>
      </c>
      <c r="H63" s="17">
        <v>77.637049742927715</v>
      </c>
      <c r="I63" s="17">
        <v>83.781019253928108</v>
      </c>
      <c r="J63" s="17">
        <v>85.769831935261564</v>
      </c>
      <c r="K63" s="17">
        <v>90.624996076729047</v>
      </c>
      <c r="L63" s="17">
        <v>94.412737269850922</v>
      </c>
      <c r="M63" s="17" t="s">
        <v>5</v>
      </c>
      <c r="N63" s="17">
        <v>95.619760255149572</v>
      </c>
      <c r="O63" s="17" t="s">
        <v>5</v>
      </c>
    </row>
    <row r="64" spans="1:15" x14ac:dyDescent="0.25">
      <c r="A64" s="15" t="s">
        <v>6</v>
      </c>
      <c r="B64" s="17">
        <v>49.327366819063535</v>
      </c>
      <c r="C64" s="17">
        <v>48.784052154936113</v>
      </c>
      <c r="D64" s="17">
        <v>43.8347946696856</v>
      </c>
      <c r="E64" s="17">
        <v>38.593737481749031</v>
      </c>
      <c r="F64" s="17">
        <v>38.379288484911612</v>
      </c>
      <c r="G64" s="17">
        <v>28.674410714321166</v>
      </c>
      <c r="H64" s="17">
        <v>20.566850725386789</v>
      </c>
      <c r="I64" s="17">
        <v>14.910434419012494</v>
      </c>
      <c r="J64" s="17">
        <v>12.893373451049364</v>
      </c>
      <c r="K64" s="17">
        <v>8.6532428872850176</v>
      </c>
      <c r="L64" s="17">
        <v>5.4247908464348056</v>
      </c>
      <c r="M64" s="17" t="s">
        <v>5</v>
      </c>
      <c r="N64" s="17">
        <v>4.1033457351089968</v>
      </c>
      <c r="O64" s="17" t="s">
        <v>5</v>
      </c>
    </row>
    <row r="65" spans="1:15" x14ac:dyDescent="0.25">
      <c r="A65" s="15" t="s">
        <v>7</v>
      </c>
      <c r="B65" s="17">
        <v>8.6874942073565844</v>
      </c>
      <c r="C65" s="17">
        <v>7.2163142041425274</v>
      </c>
      <c r="D65" s="17">
        <v>4.5867698659457243</v>
      </c>
      <c r="E65" s="17">
        <v>4.7192842483340947</v>
      </c>
      <c r="F65" s="17">
        <v>3.2628128481202121</v>
      </c>
      <c r="G65" s="17">
        <v>2.7896908939714544</v>
      </c>
      <c r="H65" s="17">
        <v>1.796099531685083</v>
      </c>
      <c r="I65" s="17">
        <v>1.3085463270593873</v>
      </c>
      <c r="J65" s="17">
        <v>1.3367946136890685</v>
      </c>
      <c r="K65" s="17">
        <v>0.72176103598557617</v>
      </c>
      <c r="L65" s="17">
        <v>0.16247188371416613</v>
      </c>
      <c r="M65" s="17" t="s">
        <v>8</v>
      </c>
      <c r="N65" s="17">
        <v>0.27689400974142492</v>
      </c>
      <c r="O65" s="17" t="s">
        <v>8</v>
      </c>
    </row>
    <row r="66" spans="1:15" x14ac:dyDescent="0.25">
      <c r="A66" s="18" t="s">
        <v>10</v>
      </c>
      <c r="B66" s="14">
        <f t="shared" ref="B66:E66" si="11">SUM(B67:B69)</f>
        <v>100.00000000000023</v>
      </c>
      <c r="C66" s="14">
        <f t="shared" si="11"/>
        <v>100</v>
      </c>
      <c r="D66" s="14">
        <f t="shared" si="11"/>
        <v>99.999999999999474</v>
      </c>
      <c r="E66" s="14">
        <f t="shared" si="11"/>
        <v>99.999999999999247</v>
      </c>
      <c r="F66" s="14">
        <f>SUM(F67:F69)</f>
        <v>99.999999999998835</v>
      </c>
      <c r="G66" s="14">
        <f>SUM(G67:G69)</f>
        <v>100.00000000000045</v>
      </c>
      <c r="H66" s="14">
        <f>SUM(H67:H69)</f>
        <v>100.00000000000055</v>
      </c>
      <c r="I66" s="14">
        <f>SUM(I67:I69)</f>
        <v>100</v>
      </c>
      <c r="J66" s="14">
        <v>100</v>
      </c>
      <c r="K66" s="14">
        <v>100</v>
      </c>
      <c r="L66" s="14">
        <v>100</v>
      </c>
      <c r="M66" s="14"/>
      <c r="N66" s="14">
        <v>100</v>
      </c>
      <c r="O66" s="14"/>
    </row>
    <row r="67" spans="1:15" x14ac:dyDescent="0.25">
      <c r="A67" s="15" t="s">
        <v>4</v>
      </c>
      <c r="B67" s="17">
        <v>45.082827263388893</v>
      </c>
      <c r="C67" s="17">
        <v>46.163357869501951</v>
      </c>
      <c r="D67" s="17">
        <v>52.970818390423119</v>
      </c>
      <c r="E67" s="17">
        <v>56.309774146154503</v>
      </c>
      <c r="F67" s="17">
        <v>58.93377420250814</v>
      </c>
      <c r="G67" s="17">
        <v>67.691736907611727</v>
      </c>
      <c r="H67" s="17">
        <v>75.549580740339408</v>
      </c>
      <c r="I67" s="17">
        <v>80.54682416606687</v>
      </c>
      <c r="J67" s="17">
        <v>84.374645090204183</v>
      </c>
      <c r="K67" s="17">
        <v>87.196865499965867</v>
      </c>
      <c r="L67" s="17">
        <v>91.414624838175015</v>
      </c>
      <c r="M67" s="17"/>
      <c r="N67" s="17">
        <v>93.223109898853892</v>
      </c>
      <c r="O67" s="17"/>
    </row>
    <row r="68" spans="1:15" x14ac:dyDescent="0.25">
      <c r="A68" s="15" t="s">
        <v>6</v>
      </c>
      <c r="B68" s="17">
        <v>44.047157849998456</v>
      </c>
      <c r="C68" s="17">
        <v>44.767043055084109</v>
      </c>
      <c r="D68" s="17">
        <v>39.201683248927189</v>
      </c>
      <c r="E68" s="17">
        <v>36.890905463854153</v>
      </c>
      <c r="F68" s="17">
        <v>35.401980736453048</v>
      </c>
      <c r="G68" s="17">
        <v>27.948313056812655</v>
      </c>
      <c r="H68" s="17">
        <v>21.546344175701844</v>
      </c>
      <c r="I68" s="17">
        <v>17.18982418851478</v>
      </c>
      <c r="J68" s="17">
        <v>14.166868819358402</v>
      </c>
      <c r="K68" s="17">
        <v>11.870383702113795</v>
      </c>
      <c r="L68" s="17">
        <v>8.0312071938302996</v>
      </c>
      <c r="M68" s="17"/>
      <c r="N68" s="17">
        <v>6.3584434402477701</v>
      </c>
      <c r="O68" s="17"/>
    </row>
    <row r="69" spans="1:15" x14ac:dyDescent="0.25">
      <c r="A69" s="15" t="s">
        <v>7</v>
      </c>
      <c r="B69" s="17">
        <v>10.87001488661288</v>
      </c>
      <c r="C69" s="17">
        <v>9.0695990754139491</v>
      </c>
      <c r="D69" s="17">
        <v>7.8274983606491579</v>
      </c>
      <c r="E69" s="17">
        <v>6.7993203899905916</v>
      </c>
      <c r="F69" s="17">
        <v>5.6642450610376489</v>
      </c>
      <c r="G69" s="17">
        <v>4.3599500355760705</v>
      </c>
      <c r="H69" s="17">
        <v>2.904075083959301</v>
      </c>
      <c r="I69" s="17">
        <v>2.2633516454183544</v>
      </c>
      <c r="J69" s="17">
        <v>1.4584860904374091</v>
      </c>
      <c r="K69" s="17">
        <v>0.93275079792007909</v>
      </c>
      <c r="L69" s="17">
        <v>0.55416796799460333</v>
      </c>
      <c r="M69" s="17"/>
      <c r="N69" s="17">
        <v>0.41844666089832938</v>
      </c>
      <c r="O69" s="17"/>
    </row>
    <row r="70" spans="1:15" ht="6.75" customHeight="1" x14ac:dyDescent="0.25">
      <c r="A70" s="26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</row>
    <row r="71" spans="1:15" x14ac:dyDescent="0.25">
      <c r="A71" s="18" t="s">
        <v>16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</row>
    <row r="72" spans="1:15" x14ac:dyDescent="0.25">
      <c r="A72" s="18" t="s">
        <v>3</v>
      </c>
      <c r="B72" s="14">
        <f t="shared" ref="B72:E72" si="12">SUM(B73:B75)</f>
        <v>99.999999999999844</v>
      </c>
      <c r="C72" s="14">
        <f t="shared" si="12"/>
        <v>99.99999999999973</v>
      </c>
      <c r="D72" s="14">
        <f t="shared" si="12"/>
        <v>99.999999999999929</v>
      </c>
      <c r="E72" s="14">
        <f t="shared" si="12"/>
        <v>100.00000000000028</v>
      </c>
      <c r="F72" s="14">
        <f>SUM(F73:F75)</f>
        <v>99.999999999999957</v>
      </c>
      <c r="G72" s="14">
        <f>SUM(G73:G75)</f>
        <v>99.999999999999929</v>
      </c>
      <c r="H72" s="14">
        <f>SUM(H73:H75)</f>
        <v>99.999999999999844</v>
      </c>
      <c r="I72" s="14">
        <f>SUM(I73:I75)</f>
        <v>100.00000000000001</v>
      </c>
      <c r="J72" s="14">
        <v>100</v>
      </c>
      <c r="K72" s="14">
        <v>100</v>
      </c>
      <c r="L72" s="14">
        <v>100</v>
      </c>
      <c r="M72" s="14"/>
      <c r="N72" s="14">
        <v>100</v>
      </c>
      <c r="O72" s="14"/>
    </row>
    <row r="73" spans="1:15" x14ac:dyDescent="0.25">
      <c r="A73" s="15" t="s">
        <v>4</v>
      </c>
      <c r="B73" s="16">
        <v>9.2788050063273317</v>
      </c>
      <c r="C73" s="16">
        <v>9.1917122113387819</v>
      </c>
      <c r="D73" s="16">
        <v>13.092841258989594</v>
      </c>
      <c r="E73" s="16">
        <v>11.858332116893305</v>
      </c>
      <c r="F73" s="16">
        <v>9.3036406904434585</v>
      </c>
      <c r="G73" s="16">
        <v>16.527782700912706</v>
      </c>
      <c r="H73" s="16">
        <v>19.456321161189809</v>
      </c>
      <c r="I73" s="16">
        <v>23.792631435348753</v>
      </c>
      <c r="J73" s="16">
        <v>30.48952655194493</v>
      </c>
      <c r="K73" s="16">
        <v>72.07818189134619</v>
      </c>
      <c r="L73" s="16">
        <v>83.142561938754724</v>
      </c>
      <c r="M73" s="16" t="s">
        <v>5</v>
      </c>
      <c r="N73" s="16">
        <v>68.298902053006827</v>
      </c>
      <c r="O73" s="16"/>
    </row>
    <row r="74" spans="1:15" x14ac:dyDescent="0.25">
      <c r="A74" s="15" t="s">
        <v>6</v>
      </c>
      <c r="B74" s="17">
        <v>65.142957967158466</v>
      </c>
      <c r="C74" s="17">
        <v>68.075610785064484</v>
      </c>
      <c r="D74" s="17">
        <v>67.129602451645283</v>
      </c>
      <c r="E74" s="17">
        <v>67.859456216712672</v>
      </c>
      <c r="F74" s="17">
        <v>73.525915544936453</v>
      </c>
      <c r="G74" s="17">
        <v>68.56228837570815</v>
      </c>
      <c r="H74" s="17">
        <v>68.651539455642805</v>
      </c>
      <c r="I74" s="17">
        <v>64.471786120574421</v>
      </c>
      <c r="J74" s="17">
        <v>59.761805594140689</v>
      </c>
      <c r="K74" s="17">
        <v>25.743272988342174</v>
      </c>
      <c r="L74" s="17">
        <v>15.06840243058199</v>
      </c>
      <c r="M74" s="17" t="s">
        <v>5</v>
      </c>
      <c r="N74" s="17">
        <v>29.464215335649826</v>
      </c>
      <c r="O74" s="17"/>
    </row>
    <row r="75" spans="1:15" x14ac:dyDescent="0.25">
      <c r="A75" s="15" t="s">
        <v>7</v>
      </c>
      <c r="B75" s="17">
        <v>25.578237026514042</v>
      </c>
      <c r="C75" s="17">
        <v>22.732677003596468</v>
      </c>
      <c r="D75" s="17">
        <v>19.777556289365048</v>
      </c>
      <c r="E75" s="17">
        <v>20.282211666394304</v>
      </c>
      <c r="F75" s="17">
        <v>17.17044376462005</v>
      </c>
      <c r="G75" s="17">
        <v>14.909928923379072</v>
      </c>
      <c r="H75" s="17">
        <v>11.892139383167235</v>
      </c>
      <c r="I75" s="17">
        <v>11.735582444076835</v>
      </c>
      <c r="J75" s="17">
        <v>9.7486678539143785</v>
      </c>
      <c r="K75" s="17">
        <v>2.1785451203114832</v>
      </c>
      <c r="L75" s="17">
        <v>1.7890356306631703</v>
      </c>
      <c r="M75" s="17" t="s">
        <v>8</v>
      </c>
      <c r="N75" s="17">
        <v>2.2368826113433533</v>
      </c>
      <c r="O75" s="17"/>
    </row>
    <row r="76" spans="1:15" x14ac:dyDescent="0.25">
      <c r="A76" s="18" t="s">
        <v>9</v>
      </c>
      <c r="B76" s="14">
        <f t="shared" ref="B76:E76" si="13">SUM(B77:B79)</f>
        <v>99.999999999999801</v>
      </c>
      <c r="C76" s="14">
        <f t="shared" si="13"/>
        <v>99.999999999999574</v>
      </c>
      <c r="D76" s="14">
        <f t="shared" si="13"/>
        <v>99.999999999999773</v>
      </c>
      <c r="E76" s="14">
        <f t="shared" si="13"/>
        <v>99.999999999999915</v>
      </c>
      <c r="F76" s="14">
        <f>SUM(F77:F79)</f>
        <v>99.999999999999673</v>
      </c>
      <c r="G76" s="14">
        <f>SUM(G77:G79)</f>
        <v>99.999999999999687</v>
      </c>
      <c r="H76" s="14">
        <f>SUM(H77:H79)</f>
        <v>100.00000000000054</v>
      </c>
      <c r="I76" s="14">
        <f>SUM(I77:I79)</f>
        <v>99.999999999999986</v>
      </c>
      <c r="J76" s="14">
        <v>100</v>
      </c>
      <c r="K76" s="14">
        <v>100</v>
      </c>
      <c r="L76" s="14">
        <v>100</v>
      </c>
      <c r="M76" s="14"/>
      <c r="N76" s="14">
        <v>100</v>
      </c>
      <c r="O76" s="14"/>
    </row>
    <row r="77" spans="1:15" x14ac:dyDescent="0.25">
      <c r="A77" s="15" t="s">
        <v>4</v>
      </c>
      <c r="B77" s="17">
        <v>17.391763897133632</v>
      </c>
      <c r="C77" s="17">
        <v>17.145724996303493</v>
      </c>
      <c r="D77" s="17">
        <v>21.809678272515001</v>
      </c>
      <c r="E77" s="17">
        <v>24.930755563225567</v>
      </c>
      <c r="F77" s="17">
        <v>24.859018912434543</v>
      </c>
      <c r="G77" s="17">
        <v>32.458764779310343</v>
      </c>
      <c r="H77" s="17">
        <v>44.666973938654046</v>
      </c>
      <c r="I77" s="17">
        <v>51.410578399797579</v>
      </c>
      <c r="J77" s="17">
        <v>59.356519218900665</v>
      </c>
      <c r="K77" s="17">
        <v>72.164459501211894</v>
      </c>
      <c r="L77" s="17">
        <v>81.001566435889288</v>
      </c>
      <c r="M77" s="17" t="s">
        <v>5</v>
      </c>
      <c r="N77" s="17">
        <v>82.394329270343064</v>
      </c>
      <c r="O77" s="17" t="s">
        <v>5</v>
      </c>
    </row>
    <row r="78" spans="1:15" x14ac:dyDescent="0.25">
      <c r="A78" s="15" t="s">
        <v>6</v>
      </c>
      <c r="B78" s="17">
        <v>65.630241496564892</v>
      </c>
      <c r="C78" s="17">
        <v>65.538631749699519</v>
      </c>
      <c r="D78" s="17">
        <v>64.591350965546582</v>
      </c>
      <c r="E78" s="17">
        <v>63.277983156351766</v>
      </c>
      <c r="F78" s="17">
        <v>63.072450106361543</v>
      </c>
      <c r="G78" s="17">
        <v>57.361800013165997</v>
      </c>
      <c r="H78" s="17">
        <v>48.104794210226167</v>
      </c>
      <c r="I78" s="17">
        <v>42.013658108289803</v>
      </c>
      <c r="J78" s="17">
        <v>34.451800042490731</v>
      </c>
      <c r="K78" s="17">
        <v>23.896178892562638</v>
      </c>
      <c r="L78" s="17">
        <v>16.813362377849923</v>
      </c>
      <c r="M78" s="17" t="s">
        <v>5</v>
      </c>
      <c r="N78" s="17">
        <v>15.801616811018574</v>
      </c>
      <c r="O78" s="17" t="s">
        <v>5</v>
      </c>
    </row>
    <row r="79" spans="1:15" x14ac:dyDescent="0.25">
      <c r="A79" s="15" t="s">
        <v>7</v>
      </c>
      <c r="B79" s="17">
        <v>16.977994606301287</v>
      </c>
      <c r="C79" s="17">
        <v>17.315643253996576</v>
      </c>
      <c r="D79" s="17">
        <v>13.598970761938187</v>
      </c>
      <c r="E79" s="17">
        <v>11.791261280422582</v>
      </c>
      <c r="F79" s="17">
        <v>12.068530981203578</v>
      </c>
      <c r="G79" s="17">
        <v>10.179435207523341</v>
      </c>
      <c r="H79" s="17">
        <v>7.2282318511203334</v>
      </c>
      <c r="I79" s="17">
        <v>6.5757634919126158</v>
      </c>
      <c r="J79" s="17">
        <v>6.191680738608607</v>
      </c>
      <c r="K79" s="17">
        <v>3.9393616062255221</v>
      </c>
      <c r="L79" s="17">
        <v>2.1850711862609051</v>
      </c>
      <c r="M79" s="17" t="s">
        <v>8</v>
      </c>
      <c r="N79" s="17">
        <v>1.8040539186383506</v>
      </c>
      <c r="O79" s="17" t="s">
        <v>8</v>
      </c>
    </row>
    <row r="80" spans="1:15" x14ac:dyDescent="0.25">
      <c r="A80" s="18" t="s">
        <v>10</v>
      </c>
      <c r="B80" s="14">
        <f t="shared" ref="B80:E80" si="14">SUM(B81:B83)</f>
        <v>100.00000000000017</v>
      </c>
      <c r="C80" s="14">
        <f t="shared" si="14"/>
        <v>100.00000000000003</v>
      </c>
      <c r="D80" s="14">
        <f t="shared" si="14"/>
        <v>99.999999999999943</v>
      </c>
      <c r="E80" s="14">
        <f t="shared" si="14"/>
        <v>99.999999999999801</v>
      </c>
      <c r="F80" s="14">
        <f>SUM(F81:F83)</f>
        <v>99.999999999999915</v>
      </c>
      <c r="G80" s="14">
        <f>SUM(G81:G83)</f>
        <v>100.0000000000004</v>
      </c>
      <c r="H80" s="14">
        <f>SUM(H81:H83)</f>
        <v>99.999999999999602</v>
      </c>
      <c r="I80" s="14">
        <f>SUM(I81:I83)</f>
        <v>100.00000000000001</v>
      </c>
      <c r="J80" s="14">
        <v>100</v>
      </c>
      <c r="K80" s="14">
        <v>100</v>
      </c>
      <c r="L80" s="14">
        <v>100</v>
      </c>
      <c r="M80" s="14"/>
      <c r="N80" s="14">
        <v>100</v>
      </c>
      <c r="O80" s="14"/>
    </row>
    <row r="81" spans="1:15" x14ac:dyDescent="0.25">
      <c r="A81" s="15" t="s">
        <v>4</v>
      </c>
      <c r="B81" s="17">
        <v>17.902259622611375</v>
      </c>
      <c r="C81" s="17">
        <v>19.813401695473122</v>
      </c>
      <c r="D81" s="17">
        <v>24.426478869811593</v>
      </c>
      <c r="E81" s="17">
        <v>25.034497599353152</v>
      </c>
      <c r="F81" s="17">
        <v>26.651328411049828</v>
      </c>
      <c r="G81" s="17">
        <v>33.560352291556534</v>
      </c>
      <c r="H81" s="17">
        <v>43.03270518056798</v>
      </c>
      <c r="I81" s="17">
        <v>51.105061103990103</v>
      </c>
      <c r="J81" s="17">
        <v>57.689463659943947</v>
      </c>
      <c r="K81" s="17">
        <v>64.650344301726861</v>
      </c>
      <c r="L81" s="17">
        <v>72.476305573957163</v>
      </c>
      <c r="M81" s="17"/>
      <c r="N81" s="17">
        <v>70.881664607322975</v>
      </c>
      <c r="O81" s="17"/>
    </row>
    <row r="82" spans="1:15" x14ac:dyDescent="0.25">
      <c r="A82" s="15" t="s">
        <v>6</v>
      </c>
      <c r="B82" s="17">
        <v>51.412727332578243</v>
      </c>
      <c r="C82" s="17">
        <v>54.32391634539686</v>
      </c>
      <c r="D82" s="17">
        <v>52.294287334867015</v>
      </c>
      <c r="E82" s="17">
        <v>50.956921380318242</v>
      </c>
      <c r="F82" s="17">
        <v>52.377731972170103</v>
      </c>
      <c r="G82" s="17">
        <v>48.626968232408807</v>
      </c>
      <c r="H82" s="17">
        <v>43.606695914961101</v>
      </c>
      <c r="I82" s="17">
        <v>37.565964038959763</v>
      </c>
      <c r="J82" s="17">
        <v>34.086617007728577</v>
      </c>
      <c r="K82" s="17">
        <v>29.996659580293638</v>
      </c>
      <c r="L82" s="17">
        <v>23.625086070204336</v>
      </c>
      <c r="M82" s="17"/>
      <c r="N82" s="17">
        <v>24.557643550591024</v>
      </c>
      <c r="O82" s="17"/>
    </row>
    <row r="83" spans="1:15" x14ac:dyDescent="0.25">
      <c r="A83" s="15" t="s">
        <v>7</v>
      </c>
      <c r="B83" s="17">
        <v>30.685013044810542</v>
      </c>
      <c r="C83" s="17">
        <v>25.862681959130036</v>
      </c>
      <c r="D83" s="17">
        <v>23.279233795321336</v>
      </c>
      <c r="E83" s="17">
        <v>24.0085810203284</v>
      </c>
      <c r="F83" s="17">
        <v>20.97093961677999</v>
      </c>
      <c r="G83" s="17">
        <v>17.812679476035061</v>
      </c>
      <c r="H83" s="17">
        <v>13.360598904470518</v>
      </c>
      <c r="I83" s="17">
        <v>11.328974857050143</v>
      </c>
      <c r="J83" s="17">
        <v>8.2239193323274709</v>
      </c>
      <c r="K83" s="17">
        <v>5.3529961179796066</v>
      </c>
      <c r="L83" s="17">
        <v>3.8986083558385993</v>
      </c>
      <c r="M83" s="17"/>
      <c r="N83" s="17">
        <v>4.5606918420860003</v>
      </c>
      <c r="O83" s="17"/>
    </row>
    <row r="84" spans="1:15" ht="6" customHeight="1" x14ac:dyDescent="0.25">
      <c r="A84" s="26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</row>
    <row r="85" spans="1:15" x14ac:dyDescent="0.25">
      <c r="A85" s="27" t="s">
        <v>17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</row>
    <row r="86" spans="1:15" x14ac:dyDescent="0.25">
      <c r="A86" s="18" t="s">
        <v>18</v>
      </c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1:15" x14ac:dyDescent="0.25">
      <c r="A87" s="18" t="s">
        <v>3</v>
      </c>
      <c r="B87" s="14">
        <f t="shared" ref="B87:E87" si="15">SUM(B88:B90)</f>
        <v>100.00000000000023</v>
      </c>
      <c r="C87" s="14">
        <f t="shared" si="15"/>
        <v>100.00000000000041</v>
      </c>
      <c r="D87" s="14">
        <f t="shared" si="15"/>
        <v>99.999999999999844</v>
      </c>
      <c r="E87" s="14">
        <f t="shared" si="15"/>
        <v>99.999999999999574</v>
      </c>
      <c r="F87" s="14">
        <f>SUM(F88:F90)</f>
        <v>100.00000000000043</v>
      </c>
      <c r="G87" s="14">
        <f>SUM(G88:G90)</f>
        <v>100.00000000000028</v>
      </c>
      <c r="H87" s="14">
        <f>SUM(H88:H90)</f>
        <v>100.00000000000043</v>
      </c>
      <c r="I87" s="14">
        <f>SUM(I88:I90)</f>
        <v>100</v>
      </c>
      <c r="J87" s="14">
        <v>100</v>
      </c>
      <c r="K87" s="14">
        <v>100</v>
      </c>
      <c r="L87" s="14">
        <v>100</v>
      </c>
      <c r="M87" s="14"/>
      <c r="N87" s="14">
        <v>100</v>
      </c>
      <c r="O87" s="14"/>
    </row>
    <row r="88" spans="1:15" x14ac:dyDescent="0.25">
      <c r="A88" s="15" t="s">
        <v>4</v>
      </c>
      <c r="B88" s="16">
        <v>29.921610507628831</v>
      </c>
      <c r="C88" s="16">
        <v>34.355094959960354</v>
      </c>
      <c r="D88" s="16">
        <v>42.503394199310534</v>
      </c>
      <c r="E88" s="16">
        <v>43.49545603468723</v>
      </c>
      <c r="F88" s="16">
        <v>45.505113658800056</v>
      </c>
      <c r="G88" s="16">
        <v>50.303106502728781</v>
      </c>
      <c r="H88" s="16">
        <v>58.255041301070079</v>
      </c>
      <c r="I88" s="16">
        <v>63.170180656662247</v>
      </c>
      <c r="J88" s="16">
        <v>65.600167206466111</v>
      </c>
      <c r="K88" s="16">
        <v>82.307890178141207</v>
      </c>
      <c r="L88" s="16">
        <v>94.620089440440552</v>
      </c>
      <c r="M88" s="16" t="s">
        <v>5</v>
      </c>
      <c r="N88" s="16">
        <v>89.026297426272833</v>
      </c>
      <c r="O88" s="16" t="s">
        <v>5</v>
      </c>
    </row>
    <row r="89" spans="1:15" x14ac:dyDescent="0.25">
      <c r="A89" s="15" t="s">
        <v>6</v>
      </c>
      <c r="B89" s="17">
        <v>62.133682827826341</v>
      </c>
      <c r="C89" s="17">
        <v>60.293485521385577</v>
      </c>
      <c r="D89" s="17">
        <v>52.865002374642394</v>
      </c>
      <c r="E89" s="17">
        <v>52.949411662768838</v>
      </c>
      <c r="F89" s="17">
        <v>50.850606974008905</v>
      </c>
      <c r="G89" s="17">
        <v>45.752520137429649</v>
      </c>
      <c r="H89" s="17">
        <v>38.879263118407621</v>
      </c>
      <c r="I89" s="17">
        <v>34.550714972965331</v>
      </c>
      <c r="J89" s="17">
        <v>32.883629940032947</v>
      </c>
      <c r="K89" s="17">
        <v>16.828232900461266</v>
      </c>
      <c r="L89" s="17">
        <v>5.2934221100377741</v>
      </c>
      <c r="M89" s="17" t="s">
        <v>5</v>
      </c>
      <c r="N89" s="17">
        <v>10.666885789597027</v>
      </c>
      <c r="O89" s="17" t="s">
        <v>5</v>
      </c>
    </row>
    <row r="90" spans="1:15" x14ac:dyDescent="0.25">
      <c r="A90" s="15" t="s">
        <v>7</v>
      </c>
      <c r="B90" s="17">
        <v>7.944706664545059</v>
      </c>
      <c r="C90" s="17">
        <v>5.3514195186544873</v>
      </c>
      <c r="D90" s="17">
        <v>4.6316034260469072</v>
      </c>
      <c r="E90" s="17">
        <v>3.5551323025435124</v>
      </c>
      <c r="F90" s="17">
        <v>3.6442793671914679</v>
      </c>
      <c r="G90" s="17">
        <v>3.9443733598418405</v>
      </c>
      <c r="H90" s="17">
        <v>2.865695580522726</v>
      </c>
      <c r="I90" s="17">
        <v>2.2791043703724188</v>
      </c>
      <c r="J90" s="17">
        <v>1.516202853500952</v>
      </c>
      <c r="K90" s="17">
        <v>0.86387692139742556</v>
      </c>
      <c r="L90" s="17">
        <v>8.6488449521781904E-2</v>
      </c>
      <c r="M90" s="17" t="s">
        <v>8</v>
      </c>
      <c r="N90" s="17">
        <v>0.30681678413014379</v>
      </c>
      <c r="O90" s="17" t="s">
        <v>8</v>
      </c>
    </row>
    <row r="91" spans="1:15" x14ac:dyDescent="0.25">
      <c r="A91" s="18" t="s">
        <v>9</v>
      </c>
      <c r="B91" s="14">
        <f t="shared" ref="B91:E91" si="16">SUM(B92:B94)</f>
        <v>100.00000000000006</v>
      </c>
      <c r="C91" s="14">
        <f t="shared" si="16"/>
        <v>99.99999999999973</v>
      </c>
      <c r="D91" s="14">
        <f t="shared" si="16"/>
        <v>100.00000000000043</v>
      </c>
      <c r="E91" s="14">
        <f t="shared" si="16"/>
        <v>100.00000000000018</v>
      </c>
      <c r="F91" s="14">
        <f>SUM(F92:F94)</f>
        <v>100.00000000000081</v>
      </c>
      <c r="G91" s="14">
        <f>SUM(G92:G94)</f>
        <v>99.999999999999815</v>
      </c>
      <c r="H91" s="14">
        <f>SUM(H92:H94)</f>
        <v>100.00000000000001</v>
      </c>
      <c r="I91" s="14">
        <f>SUM(I92:I94)</f>
        <v>100</v>
      </c>
      <c r="J91" s="14">
        <v>100</v>
      </c>
      <c r="K91" s="14">
        <v>100</v>
      </c>
      <c r="L91" s="14">
        <v>100</v>
      </c>
      <c r="M91" s="14"/>
      <c r="N91" s="14">
        <v>100</v>
      </c>
      <c r="O91" s="14"/>
    </row>
    <row r="92" spans="1:15" x14ac:dyDescent="0.25">
      <c r="A92" s="15" t="s">
        <v>4</v>
      </c>
      <c r="B92" s="17">
        <v>44.674599047744117</v>
      </c>
      <c r="C92" s="17">
        <v>47.933526566288542</v>
      </c>
      <c r="D92" s="17">
        <v>55.308547148559306</v>
      </c>
      <c r="E92" s="17">
        <v>61.716376519049163</v>
      </c>
      <c r="F92" s="17">
        <v>62.520317140883087</v>
      </c>
      <c r="G92" s="17">
        <v>73.281769532989856</v>
      </c>
      <c r="H92" s="17">
        <v>81.667405823827053</v>
      </c>
      <c r="I92" s="17">
        <v>87.806650682811537</v>
      </c>
      <c r="J92" s="17">
        <v>89.024104442130707</v>
      </c>
      <c r="K92" s="17">
        <v>92.879804442094454</v>
      </c>
      <c r="L92" s="17">
        <v>95.383708838838416</v>
      </c>
      <c r="M92" s="17" t="s">
        <v>5</v>
      </c>
      <c r="N92" s="17">
        <v>96.659812888149162</v>
      </c>
      <c r="O92" s="17" t="s">
        <v>5</v>
      </c>
    </row>
    <row r="93" spans="1:15" x14ac:dyDescent="0.25">
      <c r="A93" s="15" t="s">
        <v>6</v>
      </c>
      <c r="B93" s="17">
        <v>47.764021624626913</v>
      </c>
      <c r="C93" s="17">
        <v>45.924034796706636</v>
      </c>
      <c r="D93" s="17">
        <v>40.830150639208732</v>
      </c>
      <c r="E93" s="17">
        <v>34.454095193949762</v>
      </c>
      <c r="F93" s="17">
        <v>34.829456171588305</v>
      </c>
      <c r="G93" s="17">
        <v>24.653014884169242</v>
      </c>
      <c r="H93" s="17">
        <v>17.216729156515697</v>
      </c>
      <c r="I93" s="17">
        <v>11.461988308453762</v>
      </c>
      <c r="J93" s="17">
        <v>10.187813052315422</v>
      </c>
      <c r="K93" s="17">
        <v>6.5923570310680333</v>
      </c>
      <c r="L93" s="17">
        <v>4.4996007347120557</v>
      </c>
      <c r="M93" s="17" t="s">
        <v>5</v>
      </c>
      <c r="N93" s="17">
        <v>3.0471107012778527</v>
      </c>
      <c r="O93" s="17" t="s">
        <v>5</v>
      </c>
    </row>
    <row r="94" spans="1:15" x14ac:dyDescent="0.25">
      <c r="A94" s="15" t="s">
        <v>7</v>
      </c>
      <c r="B94" s="17">
        <v>7.5613793276290284</v>
      </c>
      <c r="C94" s="17">
        <v>6.1424386370045658</v>
      </c>
      <c r="D94" s="17">
        <v>3.8613022122323857</v>
      </c>
      <c r="E94" s="17">
        <v>3.8295282870012528</v>
      </c>
      <c r="F94" s="17">
        <v>2.6502266875294134</v>
      </c>
      <c r="G94" s="17">
        <v>2.0652155828407164</v>
      </c>
      <c r="H94" s="17">
        <v>1.1158650196572666</v>
      </c>
      <c r="I94" s="17">
        <v>0.73136100873469578</v>
      </c>
      <c r="J94" s="17">
        <v>0.78808250555387171</v>
      </c>
      <c r="K94" s="17">
        <v>0.52783852683764387</v>
      </c>
      <c r="L94" s="17">
        <v>0.11669042644920034</v>
      </c>
      <c r="M94" s="17" t="s">
        <v>8</v>
      </c>
      <c r="N94" s="17">
        <v>0.29307641057298589</v>
      </c>
      <c r="O94" s="17" t="s">
        <v>8</v>
      </c>
    </row>
    <row r="95" spans="1:15" x14ac:dyDescent="0.25">
      <c r="A95" s="18" t="s">
        <v>10</v>
      </c>
      <c r="B95" s="14">
        <f t="shared" ref="B95:E95" si="17">SUM(B96:B98)</f>
        <v>100.00000000000023</v>
      </c>
      <c r="C95" s="14">
        <f t="shared" si="17"/>
        <v>99.999999999999517</v>
      </c>
      <c r="D95" s="14">
        <f t="shared" si="17"/>
        <v>99.999999999999545</v>
      </c>
      <c r="E95" s="14">
        <f t="shared" si="17"/>
        <v>99.999999999999687</v>
      </c>
      <c r="F95" s="14">
        <f>SUM(F96:F98)</f>
        <v>99.99999999999919</v>
      </c>
      <c r="G95" s="14">
        <f>SUM(G96:G98)</f>
        <v>100.00000000000014</v>
      </c>
      <c r="H95" s="14">
        <f>SUM(H96:H98)</f>
        <v>100.00000000000124</v>
      </c>
      <c r="I95" s="14">
        <f>SUM(I96:I98)</f>
        <v>100.00000000000001</v>
      </c>
      <c r="J95" s="14">
        <v>100</v>
      </c>
      <c r="K95" s="14">
        <v>100</v>
      </c>
      <c r="L95" s="14">
        <v>100</v>
      </c>
      <c r="M95" s="14"/>
      <c r="N95" s="14">
        <v>100</v>
      </c>
      <c r="O95" s="14"/>
    </row>
    <row r="96" spans="1:15" x14ac:dyDescent="0.25">
      <c r="A96" s="15" t="s">
        <v>4</v>
      </c>
      <c r="B96" s="17">
        <v>47.476625946457844</v>
      </c>
      <c r="C96" s="17">
        <v>47.293969315423759</v>
      </c>
      <c r="D96" s="17">
        <v>55.614116638442518</v>
      </c>
      <c r="E96" s="17">
        <v>59.422082147061758</v>
      </c>
      <c r="F96" s="17">
        <v>62.025302266254492</v>
      </c>
      <c r="G96" s="17">
        <v>70.42563608265344</v>
      </c>
      <c r="H96" s="17">
        <v>78.351457528723913</v>
      </c>
      <c r="I96" s="17">
        <v>83.214590387092997</v>
      </c>
      <c r="J96" s="17">
        <v>86.359088344092086</v>
      </c>
      <c r="K96" s="17">
        <v>88.574831661101598</v>
      </c>
      <c r="L96" s="17">
        <v>92.766635173532734</v>
      </c>
      <c r="M96" s="17" t="s">
        <v>5</v>
      </c>
      <c r="N96" s="17">
        <v>95.56885175317143</v>
      </c>
      <c r="O96" s="17" t="s">
        <v>5</v>
      </c>
    </row>
    <row r="97" spans="1:15" x14ac:dyDescent="0.25">
      <c r="A97" s="15" t="s">
        <v>6</v>
      </c>
      <c r="B97" s="17">
        <v>43.373057461365548</v>
      </c>
      <c r="C97" s="17">
        <v>44.823420943494192</v>
      </c>
      <c r="D97" s="17">
        <v>37.644622791063888</v>
      </c>
      <c r="E97" s="17">
        <v>35.161366783963331</v>
      </c>
      <c r="F97" s="17">
        <v>33.524505550707083</v>
      </c>
      <c r="G97" s="17">
        <v>26.146586183076984</v>
      </c>
      <c r="H97" s="17">
        <v>19.499282855303687</v>
      </c>
      <c r="I97" s="17">
        <v>14.993724184518195</v>
      </c>
      <c r="J97" s="17">
        <v>12.334503672568365</v>
      </c>
      <c r="K97" s="17">
        <v>10.763399331315462</v>
      </c>
      <c r="L97" s="17">
        <v>6.7451456935334706</v>
      </c>
      <c r="M97" s="17" t="s">
        <v>5</v>
      </c>
      <c r="N97" s="17">
        <v>4.1246399504003382</v>
      </c>
      <c r="O97" s="17" t="s">
        <v>5</v>
      </c>
    </row>
    <row r="98" spans="1:15" x14ac:dyDescent="0.25">
      <c r="A98" s="22" t="s">
        <v>7</v>
      </c>
      <c r="B98" s="23">
        <v>9.1503165921768375</v>
      </c>
      <c r="C98" s="23">
        <v>7.8826097410815636</v>
      </c>
      <c r="D98" s="23">
        <v>6.7412605704931341</v>
      </c>
      <c r="E98" s="23">
        <v>5.4165510689745915</v>
      </c>
      <c r="F98" s="23">
        <v>4.4501921830376165</v>
      </c>
      <c r="G98" s="23">
        <v>3.4277777342697089</v>
      </c>
      <c r="H98" s="23">
        <v>2.1492596159736399</v>
      </c>
      <c r="I98" s="23">
        <v>1.7916854283888153</v>
      </c>
      <c r="J98" s="23">
        <v>1.3064079833395534</v>
      </c>
      <c r="K98" s="23">
        <v>0.66176900758274071</v>
      </c>
      <c r="L98" s="23">
        <v>0.48821913293386432</v>
      </c>
      <c r="M98" s="23" t="s">
        <v>8</v>
      </c>
      <c r="N98" s="23">
        <v>0.30650829642824168</v>
      </c>
      <c r="O98" s="23" t="s">
        <v>8</v>
      </c>
    </row>
    <row r="99" spans="1:15" x14ac:dyDescent="0.25">
      <c r="C99" s="28"/>
      <c r="D99" s="29"/>
      <c r="E99" s="29"/>
      <c r="F99" s="29"/>
      <c r="H99" s="29"/>
      <c r="I99" s="29"/>
      <c r="J99" s="29"/>
      <c r="K99" s="29"/>
      <c r="L99" s="29"/>
      <c r="M99" s="29"/>
      <c r="N99" s="29"/>
      <c r="O99" s="29"/>
    </row>
    <row r="100" spans="1:15" ht="10.5" customHeight="1" x14ac:dyDescent="0.25">
      <c r="C100" s="28"/>
      <c r="D100" s="29"/>
      <c r="E100" s="29"/>
      <c r="F100" s="29"/>
      <c r="G100" s="29"/>
    </row>
    <row r="101" spans="1:15" ht="15.75" customHeight="1" x14ac:dyDescent="0.25">
      <c r="A101" s="1" t="s">
        <v>26</v>
      </c>
      <c r="B101" s="1"/>
      <c r="C101" s="1"/>
      <c r="D101" s="1"/>
      <c r="E101" s="1"/>
      <c r="F101" s="1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5" customHeight="1" x14ac:dyDescent="0.25">
      <c r="A102" s="4" t="s">
        <v>0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 x14ac:dyDescent="0.25">
      <c r="A103" s="6"/>
      <c r="B103" s="6"/>
      <c r="C103" s="30"/>
      <c r="D103" s="30"/>
      <c r="E103" s="30"/>
      <c r="F103" s="30"/>
      <c r="H103" s="30"/>
      <c r="I103" s="30"/>
      <c r="J103" s="30"/>
      <c r="K103" s="30"/>
      <c r="L103" s="30"/>
      <c r="M103" s="30"/>
      <c r="N103" s="30"/>
      <c r="O103" s="30" t="s">
        <v>19</v>
      </c>
    </row>
    <row r="104" spans="1:15" ht="15" customHeight="1" x14ac:dyDescent="0.25">
      <c r="A104" s="8" t="s">
        <v>1</v>
      </c>
      <c r="B104" s="9">
        <v>2011</v>
      </c>
      <c r="C104" s="9">
        <v>2012</v>
      </c>
      <c r="D104" s="9">
        <v>2013</v>
      </c>
      <c r="E104" s="9">
        <v>2014</v>
      </c>
      <c r="F104" s="9">
        <v>2015</v>
      </c>
      <c r="G104" s="9">
        <v>2016</v>
      </c>
      <c r="H104" s="9">
        <v>2017</v>
      </c>
      <c r="I104" s="9">
        <v>2018</v>
      </c>
      <c r="J104" s="9">
        <v>2019</v>
      </c>
      <c r="K104" s="9">
        <v>2020</v>
      </c>
      <c r="L104" s="9">
        <v>2021</v>
      </c>
      <c r="M104" s="9">
        <v>2021</v>
      </c>
      <c r="N104" s="9">
        <v>2022</v>
      </c>
      <c r="O104" s="9">
        <v>2021</v>
      </c>
    </row>
    <row r="105" spans="1:15" ht="22.5" customHeight="1" x14ac:dyDescent="0.25">
      <c r="A105" s="10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ht="8.25" customHeight="1" x14ac:dyDescent="0.25">
      <c r="A106" s="31"/>
      <c r="B106" s="32"/>
      <c r="C106" s="32"/>
      <c r="D106" s="32"/>
      <c r="E106" s="32"/>
      <c r="F106" s="32"/>
      <c r="G106" s="32"/>
    </row>
    <row r="107" spans="1:15" x14ac:dyDescent="0.25">
      <c r="A107" s="18" t="s">
        <v>20</v>
      </c>
      <c r="B107" s="21"/>
      <c r="C107" s="21"/>
      <c r="D107" s="21"/>
      <c r="E107" s="21"/>
      <c r="F107" s="21"/>
      <c r="G107" s="21"/>
    </row>
    <row r="108" spans="1:15" x14ac:dyDescent="0.25">
      <c r="A108" s="18" t="s">
        <v>3</v>
      </c>
      <c r="B108" s="14">
        <f t="shared" ref="B108:E108" si="18">SUM(B109:B111)</f>
        <v>100.00000000000001</v>
      </c>
      <c r="C108" s="14">
        <f t="shared" si="18"/>
        <v>100.00000000000004</v>
      </c>
      <c r="D108" s="14">
        <f t="shared" si="18"/>
        <v>99.999999999999957</v>
      </c>
      <c r="E108" s="14">
        <f t="shared" si="18"/>
        <v>99.999999999999517</v>
      </c>
      <c r="F108" s="14">
        <f>SUM(F109:F111)</f>
        <v>100.0000000000003</v>
      </c>
      <c r="G108" s="14">
        <f>SUM(G109:G111)</f>
        <v>100.00000000000061</v>
      </c>
      <c r="H108" s="14">
        <f>SUM(H109:H111)</f>
        <v>99.999999999999801</v>
      </c>
      <c r="I108" s="14">
        <f>SUM(I109:I111)</f>
        <v>100</v>
      </c>
      <c r="J108" s="14">
        <v>100</v>
      </c>
      <c r="K108" s="14">
        <v>100</v>
      </c>
      <c r="L108" s="14">
        <v>100</v>
      </c>
      <c r="M108" s="14"/>
      <c r="N108" s="14">
        <v>100</v>
      </c>
      <c r="O108" s="14"/>
    </row>
    <row r="109" spans="1:15" x14ac:dyDescent="0.25">
      <c r="A109" s="15" t="s">
        <v>4</v>
      </c>
      <c r="B109" s="16">
        <v>18.544133156974134</v>
      </c>
      <c r="C109" s="16">
        <v>18.925322513509141</v>
      </c>
      <c r="D109" s="16">
        <v>21.299807043964044</v>
      </c>
      <c r="E109" s="16">
        <v>20.038675349748168</v>
      </c>
      <c r="F109" s="16">
        <v>21.181177464864529</v>
      </c>
      <c r="G109" s="16">
        <v>27.245503162283498</v>
      </c>
      <c r="H109" s="16">
        <v>32.324169612251417</v>
      </c>
      <c r="I109" s="16">
        <v>33.192170307168425</v>
      </c>
      <c r="J109" s="16">
        <v>41.378682475679696</v>
      </c>
      <c r="K109" s="16">
        <v>75.098678802649289</v>
      </c>
      <c r="L109" s="16">
        <v>87.395956224638311</v>
      </c>
      <c r="M109" s="16" t="s">
        <v>5</v>
      </c>
      <c r="N109" s="16">
        <v>74.906708617299074</v>
      </c>
      <c r="O109" s="16" t="s">
        <v>5</v>
      </c>
    </row>
    <row r="110" spans="1:15" x14ac:dyDescent="0.25">
      <c r="A110" s="15" t="s">
        <v>6</v>
      </c>
      <c r="B110" s="17">
        <v>63.578734285383256</v>
      </c>
      <c r="C110" s="17">
        <v>66.712576049696679</v>
      </c>
      <c r="D110" s="17">
        <v>67.134197270715489</v>
      </c>
      <c r="E110" s="17">
        <v>68.013839980823732</v>
      </c>
      <c r="F110" s="17">
        <v>69.171882163705732</v>
      </c>
      <c r="G110" s="17">
        <v>64.006415772267218</v>
      </c>
      <c r="H110" s="17">
        <v>59.62551643058567</v>
      </c>
      <c r="I110" s="17">
        <v>59.281970350496714</v>
      </c>
      <c r="J110" s="17">
        <v>52.600897685111612</v>
      </c>
      <c r="K110" s="17">
        <v>22.568984843080159</v>
      </c>
      <c r="L110" s="17">
        <v>11.590090487000584</v>
      </c>
      <c r="M110" s="17" t="s">
        <v>5</v>
      </c>
      <c r="N110" s="17">
        <v>23.869469289190267</v>
      </c>
      <c r="O110" s="17" t="s">
        <v>5</v>
      </c>
    </row>
    <row r="111" spans="1:15" x14ac:dyDescent="0.25">
      <c r="A111" s="15" t="s">
        <v>7</v>
      </c>
      <c r="B111" s="17">
        <v>17.877132557642629</v>
      </c>
      <c r="C111" s="17">
        <v>14.362101436794218</v>
      </c>
      <c r="D111" s="17">
        <v>11.565995685320429</v>
      </c>
      <c r="E111" s="17">
        <v>11.947484669427617</v>
      </c>
      <c r="F111" s="17">
        <v>9.6469403714300288</v>
      </c>
      <c r="G111" s="17">
        <v>8.7480810654498988</v>
      </c>
      <c r="H111" s="17">
        <v>8.0503139571627109</v>
      </c>
      <c r="I111" s="17">
        <v>7.525859342334849</v>
      </c>
      <c r="J111" s="17">
        <v>6.0204198392086949</v>
      </c>
      <c r="K111" s="17">
        <v>2.3323363542705406</v>
      </c>
      <c r="L111" s="17">
        <v>1.0139532883607552</v>
      </c>
      <c r="M111" s="17" t="s">
        <v>8</v>
      </c>
      <c r="N111" s="17">
        <v>1.2238220935106512</v>
      </c>
      <c r="O111" s="17" t="s">
        <v>8</v>
      </c>
    </row>
    <row r="112" spans="1:15" x14ac:dyDescent="0.25">
      <c r="A112" s="18" t="s">
        <v>9</v>
      </c>
      <c r="B112" s="14">
        <f t="shared" ref="B112:E112" si="19">SUM(B113:B115)</f>
        <v>100.0000000000004</v>
      </c>
      <c r="C112" s="14">
        <f t="shared" si="19"/>
        <v>100.0000000000002</v>
      </c>
      <c r="D112" s="14">
        <f t="shared" si="19"/>
        <v>99.999999999999787</v>
      </c>
      <c r="E112" s="14">
        <f t="shared" si="19"/>
        <v>99.999999999999886</v>
      </c>
      <c r="F112" s="14">
        <f>SUM(F113:F115)</f>
        <v>100.0000000000008</v>
      </c>
      <c r="G112" s="14">
        <f>SUM(G113:G115)</f>
        <v>100.0000000000004</v>
      </c>
      <c r="H112" s="14">
        <f>SUM(H113:H115)</f>
        <v>100.00000000000017</v>
      </c>
      <c r="I112" s="14">
        <f>SUM(I113:I115)</f>
        <v>99.999999999999986</v>
      </c>
      <c r="J112" s="14">
        <v>100</v>
      </c>
      <c r="K112" s="14">
        <v>100</v>
      </c>
      <c r="L112" s="14">
        <v>100</v>
      </c>
      <c r="M112" s="14"/>
      <c r="N112" s="14">
        <v>100</v>
      </c>
      <c r="O112" s="14"/>
    </row>
    <row r="113" spans="1:15" x14ac:dyDescent="0.25">
      <c r="A113" s="15" t="s">
        <v>4</v>
      </c>
      <c r="B113" s="17">
        <v>30.815983747031627</v>
      </c>
      <c r="C113" s="17">
        <v>30.196908586493809</v>
      </c>
      <c r="D113" s="17">
        <v>35.441427959661411</v>
      </c>
      <c r="E113" s="17">
        <v>35.905174287905382</v>
      </c>
      <c r="F113" s="17">
        <v>38.708609708506998</v>
      </c>
      <c r="G113" s="17">
        <v>46.269789984167545</v>
      </c>
      <c r="H113" s="17">
        <v>58.615232522690867</v>
      </c>
      <c r="I113" s="17">
        <v>63.925403399803912</v>
      </c>
      <c r="J113" s="17">
        <v>69.413897356423107</v>
      </c>
      <c r="K113" s="17">
        <v>79.774482377467166</v>
      </c>
      <c r="L113" s="17">
        <v>87.693844214405786</v>
      </c>
      <c r="M113" s="17" t="s">
        <v>5</v>
      </c>
      <c r="N113" s="17">
        <v>89.865153526915208</v>
      </c>
      <c r="O113" s="17" t="s">
        <v>5</v>
      </c>
    </row>
    <row r="114" spans="1:15" x14ac:dyDescent="0.25">
      <c r="A114" s="15" t="s">
        <v>6</v>
      </c>
      <c r="B114" s="17">
        <v>57.324778395942047</v>
      </c>
      <c r="C114" s="17">
        <v>58.608495479789966</v>
      </c>
      <c r="D114" s="17">
        <v>56.755803566720253</v>
      </c>
      <c r="E114" s="17">
        <v>56.130825682496699</v>
      </c>
      <c r="F114" s="17">
        <v>54.514970568503976</v>
      </c>
      <c r="G114" s="17">
        <v>47.418705976665585</v>
      </c>
      <c r="H114" s="17">
        <v>37.078478086452044</v>
      </c>
      <c r="I114" s="17">
        <v>32.065884736770165</v>
      </c>
      <c r="J114" s="17">
        <v>26.528591203062188</v>
      </c>
      <c r="K114" s="17">
        <v>17.986372181653472</v>
      </c>
      <c r="L114" s="17">
        <v>11.262908354091273</v>
      </c>
      <c r="M114" s="17" t="s">
        <v>5</v>
      </c>
      <c r="N114" s="17">
        <v>9.3955091583048667</v>
      </c>
      <c r="O114" s="17" t="s">
        <v>5</v>
      </c>
    </row>
    <row r="115" spans="1:15" x14ac:dyDescent="0.25">
      <c r="A115" s="15" t="s">
        <v>7</v>
      </c>
      <c r="B115" s="17">
        <v>11.85923785702672</v>
      </c>
      <c r="C115" s="17">
        <v>11.194595933716423</v>
      </c>
      <c r="D115" s="17">
        <v>7.8027684736181158</v>
      </c>
      <c r="E115" s="17">
        <v>7.9640000295977966</v>
      </c>
      <c r="F115" s="17">
        <v>6.7764197229898233</v>
      </c>
      <c r="G115" s="17">
        <v>6.311504039167259</v>
      </c>
      <c r="H115" s="17">
        <v>4.3062893908572528</v>
      </c>
      <c r="I115" s="17">
        <v>4.0087118634259147</v>
      </c>
      <c r="J115" s="17">
        <v>4.0575114405147028</v>
      </c>
      <c r="K115" s="17">
        <v>2.2391454408792995</v>
      </c>
      <c r="L115" s="17">
        <v>1.0432474315023299</v>
      </c>
      <c r="M115" s="17" t="s">
        <v>8</v>
      </c>
      <c r="N115" s="17">
        <v>0.73933731477992215</v>
      </c>
      <c r="O115" s="17" t="s">
        <v>8</v>
      </c>
    </row>
    <row r="116" spans="1:15" x14ac:dyDescent="0.25">
      <c r="A116" s="18" t="s">
        <v>10</v>
      </c>
      <c r="B116" s="14">
        <f t="shared" ref="B116:E116" si="20">SUM(B117:B119)</f>
        <v>99.999999999999844</v>
      </c>
      <c r="C116" s="14">
        <f t="shared" si="20"/>
        <v>100.00000000000009</v>
      </c>
      <c r="D116" s="14">
        <f t="shared" si="20"/>
        <v>100.00000000000011</v>
      </c>
      <c r="E116" s="14">
        <f t="shared" si="20"/>
        <v>100.00000000000031</v>
      </c>
      <c r="F116" s="14">
        <f>SUM(F117:F119)</f>
        <v>100.00000000000047</v>
      </c>
      <c r="G116" s="14">
        <f>SUM(G117:G119)</f>
        <v>99.99999999999892</v>
      </c>
      <c r="H116" s="14">
        <f>SUM(H117:H119)</f>
        <v>99.999999999999972</v>
      </c>
      <c r="I116" s="14">
        <f>SUM(I117:I119)</f>
        <v>100</v>
      </c>
      <c r="J116" s="14">
        <v>100</v>
      </c>
      <c r="K116" s="14">
        <v>100</v>
      </c>
      <c r="L116" s="14">
        <v>100</v>
      </c>
      <c r="M116" s="14"/>
      <c r="N116" s="14">
        <v>100</v>
      </c>
      <c r="O116" s="14"/>
    </row>
    <row r="117" spans="1:15" x14ac:dyDescent="0.25">
      <c r="A117" s="15" t="s">
        <v>4</v>
      </c>
      <c r="B117" s="17">
        <v>35.792233994246132</v>
      </c>
      <c r="C117" s="17">
        <v>40.575356979648156</v>
      </c>
      <c r="D117" s="17">
        <v>42.581652106761382</v>
      </c>
      <c r="E117" s="17">
        <v>41.769391688770867</v>
      </c>
      <c r="F117" s="17">
        <v>44.146423443679922</v>
      </c>
      <c r="G117" s="17">
        <v>54.361844177924873</v>
      </c>
      <c r="H117" s="17">
        <v>60.464437879000286</v>
      </c>
      <c r="I117" s="17">
        <v>67.201787769139614</v>
      </c>
      <c r="J117" s="17">
        <v>72.715022683744479</v>
      </c>
      <c r="K117" s="17">
        <v>77.468663947951683</v>
      </c>
      <c r="L117" s="17">
        <v>82.811885385086455</v>
      </c>
      <c r="M117" s="17"/>
      <c r="N117" s="17">
        <v>81.554014232741906</v>
      </c>
      <c r="O117" s="17"/>
    </row>
    <row r="118" spans="1:15" x14ac:dyDescent="0.25">
      <c r="A118" s="15" t="s">
        <v>6</v>
      </c>
      <c r="B118" s="17">
        <v>47.647964083103147</v>
      </c>
      <c r="C118" s="17">
        <v>46.277830115819064</v>
      </c>
      <c r="D118" s="17">
        <v>46.016097052243829</v>
      </c>
      <c r="E118" s="17">
        <v>46.023919288458259</v>
      </c>
      <c r="F118" s="17">
        <v>45.103366097760791</v>
      </c>
      <c r="G118" s="17">
        <v>36.763967043870466</v>
      </c>
      <c r="H118" s="17">
        <v>32.374487887032487</v>
      </c>
      <c r="I118" s="17">
        <v>27.852157235740183</v>
      </c>
      <c r="J118" s="17">
        <v>24.060289686209181</v>
      </c>
      <c r="K118" s="17">
        <v>19.743406759453983</v>
      </c>
      <c r="L118" s="17">
        <v>15.402838053668095</v>
      </c>
      <c r="M118" s="17"/>
      <c r="N118" s="17">
        <v>16.577922961128778</v>
      </c>
      <c r="O118" s="17"/>
    </row>
    <row r="119" spans="1:15" x14ac:dyDescent="0.25">
      <c r="A119" s="15" t="s">
        <v>7</v>
      </c>
      <c r="B119" s="17">
        <v>16.559801922650561</v>
      </c>
      <c r="C119" s="17">
        <v>13.146812904532869</v>
      </c>
      <c r="D119" s="17">
        <v>11.402250840994895</v>
      </c>
      <c r="E119" s="17">
        <v>12.206689022771194</v>
      </c>
      <c r="F119" s="17">
        <v>10.750210458559749</v>
      </c>
      <c r="G119" s="17">
        <v>8.8741887782035818</v>
      </c>
      <c r="H119" s="17">
        <v>7.1610742339672031</v>
      </c>
      <c r="I119" s="17">
        <v>4.9460549951202051</v>
      </c>
      <c r="J119" s="17">
        <v>3.2246876300463363</v>
      </c>
      <c r="K119" s="17">
        <v>2.7879292925943653</v>
      </c>
      <c r="L119" s="17">
        <v>1.785276561245521</v>
      </c>
      <c r="M119" s="17"/>
      <c r="N119" s="17">
        <v>1.8680628061293139</v>
      </c>
      <c r="O119" s="17"/>
    </row>
    <row r="120" spans="1:15" x14ac:dyDescent="0.25">
      <c r="A120" s="18" t="s">
        <v>21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x14ac:dyDescent="0.25">
      <c r="A121" s="18" t="s">
        <v>3</v>
      </c>
      <c r="B121" s="14">
        <f t="shared" ref="B121:E121" si="21">SUM(B122:B124)</f>
        <v>100.00000000000034</v>
      </c>
      <c r="C121" s="14">
        <f t="shared" si="21"/>
        <v>100.0000000000001</v>
      </c>
      <c r="D121" s="14">
        <f t="shared" si="21"/>
        <v>99.999999999999901</v>
      </c>
      <c r="E121" s="14">
        <f t="shared" si="21"/>
        <v>99.999999999999829</v>
      </c>
      <c r="F121" s="14">
        <f>SUM(F122:F124)</f>
        <v>99.999999999999972</v>
      </c>
      <c r="G121" s="14">
        <f>SUM(G122:G124)</f>
        <v>100.00000000000004</v>
      </c>
      <c r="H121" s="14">
        <f>SUM(H122:H124)</f>
        <v>100.00000000000003</v>
      </c>
      <c r="I121" s="14">
        <f>SUM(I122:I124)</f>
        <v>100</v>
      </c>
      <c r="J121" s="14">
        <v>100</v>
      </c>
      <c r="K121" s="14">
        <v>100</v>
      </c>
      <c r="L121" s="14">
        <v>100</v>
      </c>
      <c r="M121" s="14"/>
      <c r="N121" s="14">
        <v>100</v>
      </c>
      <c r="O121" s="14"/>
    </row>
    <row r="122" spans="1:15" x14ac:dyDescent="0.25">
      <c r="A122" s="15" t="s">
        <v>4</v>
      </c>
      <c r="B122" s="16">
        <v>13.279526705925935</v>
      </c>
      <c r="C122" s="16">
        <v>17.816346403786877</v>
      </c>
      <c r="D122" s="16">
        <v>21.744053963031828</v>
      </c>
      <c r="E122" s="16">
        <v>23.604873506121532</v>
      </c>
      <c r="F122" s="16">
        <v>25.768415302815107</v>
      </c>
      <c r="G122" s="16">
        <v>31.545002295928988</v>
      </c>
      <c r="H122" s="16">
        <v>34.300330462485505</v>
      </c>
      <c r="I122" s="16">
        <v>41.133552336473208</v>
      </c>
      <c r="J122" s="16">
        <v>48.259634370006175</v>
      </c>
      <c r="K122" s="16">
        <v>76.382329695260083</v>
      </c>
      <c r="L122" s="16">
        <v>84.523920484013843</v>
      </c>
      <c r="M122" s="16" t="s">
        <v>5</v>
      </c>
      <c r="N122" s="16">
        <v>71.94261001840168</v>
      </c>
      <c r="O122" s="16" t="s">
        <v>5</v>
      </c>
    </row>
    <row r="123" spans="1:15" x14ac:dyDescent="0.25">
      <c r="A123" s="15" t="s">
        <v>6</v>
      </c>
      <c r="B123" s="17">
        <v>64.613664842062946</v>
      </c>
      <c r="C123" s="17">
        <v>66.113384903858389</v>
      </c>
      <c r="D123" s="17">
        <v>62.602860057848567</v>
      </c>
      <c r="E123" s="17">
        <v>59.467590442082916</v>
      </c>
      <c r="F123" s="17">
        <v>61.577427651659924</v>
      </c>
      <c r="G123" s="17">
        <v>57.501730752649365</v>
      </c>
      <c r="H123" s="17">
        <v>56.088975605677959</v>
      </c>
      <c r="I123" s="17">
        <v>52.195614965628977</v>
      </c>
      <c r="J123" s="17">
        <v>46.176633366870583</v>
      </c>
      <c r="K123" s="17">
        <v>21.950211477602334</v>
      </c>
      <c r="L123" s="17">
        <v>14.636585845524349</v>
      </c>
      <c r="M123" s="17" t="s">
        <v>5</v>
      </c>
      <c r="N123" s="17">
        <v>26.626581440688817</v>
      </c>
      <c r="O123" s="17" t="s">
        <v>5</v>
      </c>
    </row>
    <row r="124" spans="1:15" x14ac:dyDescent="0.25">
      <c r="A124" s="15" t="s">
        <v>7</v>
      </c>
      <c r="B124" s="17">
        <v>22.106808452011464</v>
      </c>
      <c r="C124" s="17">
        <v>16.070268692354833</v>
      </c>
      <c r="D124" s="17">
        <v>15.65308597911951</v>
      </c>
      <c r="E124" s="17">
        <v>16.927536051795386</v>
      </c>
      <c r="F124" s="17">
        <v>12.654157045524933</v>
      </c>
      <c r="G124" s="17">
        <v>10.953266951421702</v>
      </c>
      <c r="H124" s="17">
        <v>9.6106939318365594</v>
      </c>
      <c r="I124" s="17">
        <v>6.6708326978978176</v>
      </c>
      <c r="J124" s="17">
        <v>5.5637322631232422</v>
      </c>
      <c r="K124" s="17">
        <v>1.6674588271375916</v>
      </c>
      <c r="L124" s="17">
        <v>0.83949367046183254</v>
      </c>
      <c r="M124" s="17" t="s">
        <v>8</v>
      </c>
      <c r="N124" s="17">
        <v>1.4308085409095068</v>
      </c>
      <c r="O124" s="17" t="s">
        <v>8</v>
      </c>
    </row>
    <row r="125" spans="1:15" x14ac:dyDescent="0.25">
      <c r="A125" s="18" t="s">
        <v>9</v>
      </c>
      <c r="B125" s="14">
        <f t="shared" ref="B125:E125" si="22">SUM(B126:B128)</f>
        <v>100.00000000000074</v>
      </c>
      <c r="C125" s="14">
        <f t="shared" si="22"/>
        <v>100.00000000000028</v>
      </c>
      <c r="D125" s="14">
        <f t="shared" si="22"/>
        <v>100.0000000000001</v>
      </c>
      <c r="E125" s="14">
        <f t="shared" si="22"/>
        <v>99.999999999999346</v>
      </c>
      <c r="F125" s="14">
        <f>SUM(F126:F128)</f>
        <v>100.0000000000002</v>
      </c>
      <c r="G125" s="14">
        <f>SUM(G126:G128)</f>
        <v>100.00000000000007</v>
      </c>
      <c r="H125" s="14">
        <f>SUM(H126:H128)</f>
        <v>100</v>
      </c>
      <c r="I125" s="14">
        <f>SUM(I126:I128)</f>
        <v>100.00000000000001</v>
      </c>
      <c r="J125" s="14">
        <v>100</v>
      </c>
      <c r="K125" s="14">
        <v>100</v>
      </c>
      <c r="L125" s="14">
        <v>100</v>
      </c>
      <c r="M125" s="14"/>
      <c r="N125" s="14">
        <v>100</v>
      </c>
      <c r="O125" s="14"/>
    </row>
    <row r="126" spans="1:15" x14ac:dyDescent="0.25">
      <c r="A126" s="15" t="s">
        <v>4</v>
      </c>
      <c r="B126" s="17">
        <v>27.528957834615625</v>
      </c>
      <c r="C126" s="17">
        <v>26.81396297766171</v>
      </c>
      <c r="D126" s="17">
        <v>37.558705062457143</v>
      </c>
      <c r="E126" s="17">
        <v>43.299116772183218</v>
      </c>
      <c r="F126" s="17">
        <v>45.811547120799766</v>
      </c>
      <c r="G126" s="17">
        <v>53.392615457264334</v>
      </c>
      <c r="H126" s="17">
        <v>61.9434551836503</v>
      </c>
      <c r="I126" s="17">
        <v>70.983664028267029</v>
      </c>
      <c r="J126" s="17">
        <v>73.985579352830683</v>
      </c>
      <c r="K126" s="17">
        <v>82.103459739806922</v>
      </c>
      <c r="L126" s="17">
        <v>87.208388219923108</v>
      </c>
      <c r="M126" s="17" t="s">
        <v>5</v>
      </c>
      <c r="N126" s="17">
        <v>87.554260441897327</v>
      </c>
      <c r="O126" s="17" t="s">
        <v>5</v>
      </c>
    </row>
    <row r="127" spans="1:15" x14ac:dyDescent="0.25">
      <c r="A127" s="15" t="s">
        <v>6</v>
      </c>
      <c r="B127" s="17">
        <v>55.179724827680445</v>
      </c>
      <c r="C127" s="17">
        <v>58.587504722846511</v>
      </c>
      <c r="D127" s="17">
        <v>51.378108505195655</v>
      </c>
      <c r="E127" s="17">
        <v>46.175033422729896</v>
      </c>
      <c r="F127" s="17">
        <v>46.151039390527806</v>
      </c>
      <c r="G127" s="17">
        <v>39.389413270120109</v>
      </c>
      <c r="H127" s="17">
        <v>31.802683884581821</v>
      </c>
      <c r="I127" s="17">
        <v>24.6838223755481</v>
      </c>
      <c r="J127" s="17">
        <v>22.03905925167081</v>
      </c>
      <c r="K127" s="17">
        <v>15.802302639385957</v>
      </c>
      <c r="L127" s="17">
        <v>11.732676578392867</v>
      </c>
      <c r="M127" s="17" t="s">
        <v>5</v>
      </c>
      <c r="N127" s="17">
        <v>11.451204247874717</v>
      </c>
      <c r="O127" s="17" t="s">
        <v>5</v>
      </c>
    </row>
    <row r="128" spans="1:15" x14ac:dyDescent="0.25">
      <c r="A128" s="15" t="s">
        <v>7</v>
      </c>
      <c r="B128" s="17">
        <v>17.291317337704662</v>
      </c>
      <c r="C128" s="17">
        <v>14.598532299492069</v>
      </c>
      <c r="D128" s="17">
        <v>11.063186432347306</v>
      </c>
      <c r="E128" s="17">
        <v>10.525849805086233</v>
      </c>
      <c r="F128" s="17">
        <v>8.0374134886726321</v>
      </c>
      <c r="G128" s="17">
        <v>7.2179712726156264</v>
      </c>
      <c r="H128" s="17">
        <v>6.253860931767881</v>
      </c>
      <c r="I128" s="17">
        <v>4.3325135961848806</v>
      </c>
      <c r="J128" s="17">
        <v>3.9753613954985045</v>
      </c>
      <c r="K128" s="17">
        <v>2.0942376208071272</v>
      </c>
      <c r="L128" s="17">
        <v>1.0589352016841369</v>
      </c>
      <c r="M128" s="17" t="s">
        <v>8</v>
      </c>
      <c r="N128" s="17">
        <v>0.99453531022796215</v>
      </c>
      <c r="O128" s="17" t="s">
        <v>8</v>
      </c>
    </row>
    <row r="129" spans="1:26" x14ac:dyDescent="0.25">
      <c r="A129" s="18" t="s">
        <v>10</v>
      </c>
      <c r="B129" s="14">
        <f t="shared" ref="B129:E129" si="23">SUM(B130:B132)</f>
        <v>100.00000000000017</v>
      </c>
      <c r="C129" s="14">
        <f t="shared" si="23"/>
        <v>100.00000000000009</v>
      </c>
      <c r="D129" s="14">
        <f t="shared" si="23"/>
        <v>99.999999999999517</v>
      </c>
      <c r="E129" s="14">
        <f t="shared" si="23"/>
        <v>100.00000000000017</v>
      </c>
      <c r="F129" s="14">
        <f>SUM(F130:F132)</f>
        <v>100.00000000000006</v>
      </c>
      <c r="G129" s="14">
        <f>SUM(G130:G132)</f>
        <v>99.999999999999631</v>
      </c>
      <c r="H129" s="14">
        <f>SUM(H130:H132)</f>
        <v>99.999999999999716</v>
      </c>
      <c r="I129" s="14">
        <f>SUM(I130:I132)</f>
        <v>100.00000000000001</v>
      </c>
      <c r="J129" s="14">
        <v>100</v>
      </c>
      <c r="K129" s="14">
        <v>100</v>
      </c>
      <c r="L129" s="14">
        <v>100</v>
      </c>
      <c r="M129" s="14"/>
      <c r="N129" s="14">
        <v>100</v>
      </c>
      <c r="O129" s="14"/>
    </row>
    <row r="130" spans="1:26" x14ac:dyDescent="0.25">
      <c r="A130" s="15" t="s">
        <v>4</v>
      </c>
      <c r="B130" s="17">
        <v>34.13350511855856</v>
      </c>
      <c r="C130" s="17">
        <v>37.23513179502784</v>
      </c>
      <c r="D130" s="17">
        <v>40.009232039141111</v>
      </c>
      <c r="E130" s="17">
        <v>46.794170592775039</v>
      </c>
      <c r="F130" s="17">
        <v>49.672167596925355</v>
      </c>
      <c r="G130" s="17">
        <v>56.15545986105073</v>
      </c>
      <c r="H130" s="17">
        <v>66.656700663534778</v>
      </c>
      <c r="I130" s="17">
        <v>69.993540489174805</v>
      </c>
      <c r="J130" s="17">
        <v>76.6841135963369</v>
      </c>
      <c r="K130" s="17">
        <v>80.803943003726715</v>
      </c>
      <c r="L130" s="17">
        <v>84.06559050865016</v>
      </c>
      <c r="M130" s="17" t="s">
        <v>5</v>
      </c>
      <c r="N130" s="17">
        <v>81.669403513624871</v>
      </c>
      <c r="O130" s="17"/>
    </row>
    <row r="131" spans="1:26" x14ac:dyDescent="0.25">
      <c r="A131" s="15" t="s">
        <v>6</v>
      </c>
      <c r="B131" s="17">
        <v>43.618948288401242</v>
      </c>
      <c r="C131" s="17">
        <v>43.921622738867406</v>
      </c>
      <c r="D131" s="17">
        <v>42.443869393781952</v>
      </c>
      <c r="E131" s="17">
        <v>36.760803687554926</v>
      </c>
      <c r="F131" s="17">
        <v>37.619704388136185</v>
      </c>
      <c r="G131" s="17">
        <v>34.519417529170553</v>
      </c>
      <c r="H131" s="17">
        <v>27.635295473123609</v>
      </c>
      <c r="I131" s="17">
        <v>24.504311833950084</v>
      </c>
      <c r="J131" s="17">
        <v>20.263001280802641</v>
      </c>
      <c r="K131" s="17">
        <v>16.87237823672999</v>
      </c>
      <c r="L131" s="17">
        <v>14.669975315618892</v>
      </c>
      <c r="M131" s="17" t="s">
        <v>5</v>
      </c>
      <c r="N131" s="17">
        <v>16.525826393589202</v>
      </c>
      <c r="O131" s="17"/>
    </row>
    <row r="132" spans="1:26" x14ac:dyDescent="0.25">
      <c r="A132" s="15" t="s">
        <v>7</v>
      </c>
      <c r="B132" s="17">
        <v>22.247546593040372</v>
      </c>
      <c r="C132" s="17">
        <v>18.843245466104825</v>
      </c>
      <c r="D132" s="17">
        <v>17.546898567076457</v>
      </c>
      <c r="E132" s="17">
        <v>16.445025719670213</v>
      </c>
      <c r="F132" s="17">
        <v>12.708128014938527</v>
      </c>
      <c r="G132" s="17">
        <v>9.3251226097783544</v>
      </c>
      <c r="H132" s="17">
        <v>5.7080038633413288</v>
      </c>
      <c r="I132" s="17">
        <v>5.5021476768751212</v>
      </c>
      <c r="J132" s="17">
        <v>3.0528851228604577</v>
      </c>
      <c r="K132" s="17">
        <v>2.3236787595433324</v>
      </c>
      <c r="L132" s="17">
        <v>1.2644341757308819</v>
      </c>
      <c r="M132" s="17" t="s">
        <v>8</v>
      </c>
      <c r="N132" s="17">
        <v>1.8047700927859265</v>
      </c>
      <c r="O132" s="17"/>
    </row>
    <row r="133" spans="1:26" ht="6.75" customHeight="1" x14ac:dyDescent="0.25">
      <c r="A133" s="33"/>
      <c r="B133" s="34"/>
      <c r="C133" s="34"/>
      <c r="D133" s="34"/>
      <c r="E133" s="34"/>
      <c r="F133" s="34"/>
      <c r="G133" s="34"/>
      <c r="H133" s="35"/>
      <c r="I133" s="35"/>
      <c r="J133" s="35"/>
      <c r="K133" s="35"/>
      <c r="L133" s="35"/>
      <c r="M133" s="35"/>
      <c r="N133" s="35"/>
      <c r="O133" s="35"/>
    </row>
    <row r="134" spans="1:26" ht="6.75" customHeight="1" x14ac:dyDescent="0.25">
      <c r="A134" s="24"/>
      <c r="B134" s="36"/>
      <c r="C134" s="36"/>
      <c r="D134" s="36"/>
      <c r="E134" s="36"/>
      <c r="F134" s="36"/>
      <c r="G134" s="36"/>
    </row>
    <row r="135" spans="1:26" ht="10.5" customHeight="1" x14ac:dyDescent="0.25">
      <c r="A135" s="37" t="s">
        <v>22</v>
      </c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</row>
    <row r="136" spans="1:26" s="39" customFormat="1" ht="10.5" customHeight="1" x14ac:dyDescent="0.2">
      <c r="A136" s="38" t="s">
        <v>23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W136" s="40"/>
      <c r="X136" s="40"/>
      <c r="Y136" s="40"/>
      <c r="Z136" s="40"/>
    </row>
    <row r="137" spans="1:26" s="5" customFormat="1" ht="10.5" customHeight="1" x14ac:dyDescent="0.25">
      <c r="A137" s="41" t="s">
        <v>24</v>
      </c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</row>
    <row r="138" spans="1:26" x14ac:dyDescent="0.25">
      <c r="A138" s="36"/>
      <c r="B138" s="36"/>
      <c r="C138" s="36"/>
      <c r="D138" s="36"/>
      <c r="E138" s="36"/>
      <c r="F138" s="36"/>
      <c r="G138" s="36"/>
    </row>
  </sheetData>
  <mergeCells count="48">
    <mergeCell ref="N104:O105"/>
    <mergeCell ref="A135:O135"/>
    <mergeCell ref="A136:N136"/>
    <mergeCell ref="A137:O137"/>
    <mergeCell ref="G104:G105"/>
    <mergeCell ref="H104:H105"/>
    <mergeCell ref="I104:I105"/>
    <mergeCell ref="J104:J105"/>
    <mergeCell ref="K104:K105"/>
    <mergeCell ref="L104:M105"/>
    <mergeCell ref="A104:A105"/>
    <mergeCell ref="B104:B105"/>
    <mergeCell ref="C104:C105"/>
    <mergeCell ref="D104:D105"/>
    <mergeCell ref="E104:E105"/>
    <mergeCell ref="F104:F105"/>
    <mergeCell ref="J53:J54"/>
    <mergeCell ref="K53:K54"/>
    <mergeCell ref="L53:M54"/>
    <mergeCell ref="N53:O54"/>
    <mergeCell ref="A101:O101"/>
    <mergeCell ref="A102:O102"/>
    <mergeCell ref="A51:O51"/>
    <mergeCell ref="A53:A54"/>
    <mergeCell ref="B53:B54"/>
    <mergeCell ref="C53:C54"/>
    <mergeCell ref="D53:D54"/>
    <mergeCell ref="E53:E54"/>
    <mergeCell ref="F53:F54"/>
    <mergeCell ref="G53:G54"/>
    <mergeCell ref="H53:H54"/>
    <mergeCell ref="I53:I54"/>
    <mergeCell ref="I5:I6"/>
    <mergeCell ref="J5:J6"/>
    <mergeCell ref="K5:K6"/>
    <mergeCell ref="L5:M6"/>
    <mergeCell ref="N5:O6"/>
    <mergeCell ref="A50:O50"/>
    <mergeCell ref="A2:O2"/>
    <mergeCell ref="A3:O3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scale="71" orientation="portrait" r:id="rId1"/>
  <rowBreaks count="2" manualBreakCount="2">
    <brk id="48" max="9" man="1"/>
    <brk id="10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2023-11-30T20:47:41Z</dcterms:created>
  <dcterms:modified xsi:type="dcterms:W3CDTF">2023-11-30T20:48:29Z</dcterms:modified>
</cp:coreProperties>
</file>