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4EEA5C1B-34F0-4D15-904F-307971287A38}" xr6:coauthVersionLast="47" xr6:coauthVersionMax="47" xr10:uidLastSave="{00000000-0000-0000-0000-000000000000}"/>
  <bookViews>
    <workbookView xWindow="-110" yWindow="-110" windowWidth="19420" windowHeight="10300" xr2:uid="{A7D0332E-6935-49ED-BC30-C16467B89802}"/>
  </bookViews>
  <sheets>
    <sheet name="Hoja1" sheetId="1" r:id="rId1"/>
  </sheets>
  <definedNames>
    <definedName name="_xlnm.Print_Area" localSheetId="0">Hoja1!$A$1:$L$20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I17" i="1"/>
  <c r="F17" i="1"/>
  <c r="C17" i="1"/>
  <c r="L16" i="1"/>
  <c r="I16" i="1"/>
  <c r="F16" i="1"/>
  <c r="C16" i="1"/>
  <c r="L15" i="1"/>
  <c r="I15" i="1"/>
  <c r="F15" i="1"/>
  <c r="C15" i="1"/>
  <c r="L14" i="1"/>
  <c r="I14" i="1"/>
  <c r="F14" i="1"/>
  <c r="C14" i="1"/>
  <c r="L13" i="1"/>
  <c r="I13" i="1"/>
  <c r="F13" i="1"/>
  <c r="C13" i="1"/>
  <c r="L12" i="1"/>
  <c r="I12" i="1"/>
  <c r="F12" i="1"/>
  <c r="C12" i="1"/>
  <c r="L11" i="1"/>
  <c r="I11" i="1"/>
  <c r="F11" i="1"/>
  <c r="C11" i="1"/>
  <c r="L10" i="1"/>
  <c r="I10" i="1"/>
  <c r="F10" i="1"/>
  <c r="C10" i="1"/>
  <c r="L9" i="1"/>
  <c r="I9" i="1"/>
  <c r="F9" i="1"/>
  <c r="C9" i="1"/>
  <c r="L8" i="1"/>
  <c r="I8" i="1"/>
  <c r="F8" i="1"/>
  <c r="C8" i="1"/>
  <c r="L7" i="1"/>
  <c r="I7" i="1"/>
  <c r="F7" i="1"/>
</calcChain>
</file>

<file path=xl/sharedStrings.xml><?xml version="1.0" encoding="utf-8"?>
<sst xmlns="http://schemas.openxmlformats.org/spreadsheetml/2006/main" count="26" uniqueCount="20">
  <si>
    <t>2.82 MUNICIPALIDADES QUE REALIZARON ACCIONES PARA INCENTIVAR LA CONSERVACIÓN AMBIENTAL,</t>
  </si>
  <si>
    <t xml:space="preserve">        SEGÚN TIPO DE ACCIÓN, 2020-2023</t>
  </si>
  <si>
    <t>Tipo de acción</t>
  </si>
  <si>
    <t xml:space="preserve">Abs. </t>
  </si>
  <si>
    <t>%</t>
  </si>
  <si>
    <t>Total</t>
  </si>
  <si>
    <t>Charlas educativas</t>
  </si>
  <si>
    <t>Campañas de concientización ambiental</t>
  </si>
  <si>
    <t>Atención y apoyo a denuncias ambientales por la población</t>
  </si>
  <si>
    <t>Concurso de iniciativas de cuidado del ambiente</t>
  </si>
  <si>
    <t>Dispone de Comisión Ambiental Municipal</t>
  </si>
  <si>
    <t>Realizó mediciones acústicas con sonómetro propio</t>
  </si>
  <si>
    <t>Ejecutó proyectos ambientales</t>
  </si>
  <si>
    <t xml:space="preserve">Convenios interinstitucionales </t>
  </si>
  <si>
    <t>Apoyo en la formulación de proyectos sobre problemática ambiental</t>
  </si>
  <si>
    <t>Otro 1/</t>
  </si>
  <si>
    <t>No realizaron acciones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</si>
  <si>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Pregunta con respuesta múltiple.</t>
    </r>
  </si>
  <si>
    <t>1/ Comprende: Reforestación, jornadas de limpieza, recojo de residuos sólidos, entre otros.</t>
  </si>
  <si>
    <t>Fuente: Instituto Nacional de Estadística e Informática - Registro Nacional de Municipalidades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</si>
</sst>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\ ##0"/>
    <numFmt numFmtId="165" formatCode="#,##0.0"/>
    <numFmt numFmtId="166" formatCode="\ ###\ ###\ ###"/>
    <numFmt numFmtId="167" formatCode="#\ ##0"/>
    <numFmt numFmtId="168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rgb="FF3B4A1E"/>
      </right>
      <top style="thin">
        <color indexed="64"/>
      </top>
      <bottom/>
      <diagonal/>
    </border>
    <border>
      <left style="thick">
        <color rgb="FF3B4A1E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3B4A1E"/>
      </right>
      <top/>
      <bottom/>
      <diagonal/>
    </border>
    <border>
      <left/>
      <right style="thick">
        <color rgb="FF3B4A1E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1" applyFont="1" applyFill="1"/>
    <xf numFmtId="0" fontId="5" fillId="2" borderId="1" xfId="2" applyFont="1" applyFill="1" applyBorder="1"/>
    <xf numFmtId="4" fontId="5" fillId="2" borderId="1" xfId="1" applyNumberFormat="1" applyFont="1" applyFill="1" applyBorder="1"/>
    <xf numFmtId="164" fontId="4" fillId="2" borderId="5" xfId="0" applyNumberFormat="1" applyFont="1" applyFill="1" applyBorder="1" applyAlignment="1">
      <alignment horizontal="right"/>
    </xf>
    <xf numFmtId="0" fontId="2" fillId="2" borderId="0" xfId="1" applyFont="1" applyFill="1"/>
    <xf numFmtId="164" fontId="4" fillId="2" borderId="3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4" fillId="2" borderId="6" xfId="3" applyFont="1" applyFill="1" applyBorder="1" applyAlignment="1">
      <alignment horizontal="left"/>
    </xf>
    <xf numFmtId="3" fontId="4" fillId="2" borderId="0" xfId="4" applyNumberFormat="1" applyFont="1" applyFill="1" applyAlignment="1">
      <alignment horizontal="right" vertical="center"/>
    </xf>
    <xf numFmtId="165" fontId="4" fillId="2" borderId="0" xfId="4" applyNumberFormat="1" applyFont="1" applyFill="1" applyAlignment="1">
      <alignment horizontal="right" vertical="center"/>
    </xf>
    <xf numFmtId="0" fontId="8" fillId="2" borderId="0" xfId="1" applyFont="1" applyFill="1"/>
    <xf numFmtId="0" fontId="5" fillId="0" borderId="6" xfId="3" applyFont="1" applyBorder="1" applyAlignment="1">
      <alignment horizontal="left"/>
    </xf>
    <xf numFmtId="164" fontId="5" fillId="2" borderId="0" xfId="0" applyNumberFormat="1" applyFont="1" applyFill="1" applyAlignment="1">
      <alignment horizontal="right"/>
    </xf>
    <xf numFmtId="165" fontId="5" fillId="2" borderId="0" xfId="4" applyNumberFormat="1" applyFont="1" applyFill="1" applyAlignment="1">
      <alignment horizontal="right" vertical="center"/>
    </xf>
    <xf numFmtId="0" fontId="8" fillId="0" borderId="0" xfId="1" applyFont="1"/>
    <xf numFmtId="0" fontId="5" fillId="0" borderId="7" xfId="3" applyFont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165" fontId="5" fillId="2" borderId="1" xfId="4" applyNumberFormat="1" applyFont="1" applyFill="1" applyBorder="1" applyAlignment="1">
      <alignment horizontal="right" vertical="center"/>
    </xf>
    <xf numFmtId="166" fontId="5" fillId="2" borderId="0" xfId="5" applyNumberFormat="1" applyFont="1" applyFill="1" applyAlignment="1">
      <alignment horizontal="left"/>
    </xf>
    <xf numFmtId="166" fontId="5" fillId="2" borderId="0" xfId="5" applyNumberFormat="1" applyFont="1" applyFill="1" applyAlignment="1">
      <alignment horizontal="right"/>
    </xf>
    <xf numFmtId="166" fontId="5" fillId="2" borderId="0" xfId="6" applyNumberFormat="1" applyFill="1" applyAlignment="1">
      <alignment horizontal="right"/>
    </xf>
    <xf numFmtId="167" fontId="4" fillId="2" borderId="0" xfId="0" applyNumberFormat="1" applyFont="1" applyFill="1" applyAlignment="1">
      <alignment horizontal="left" vertical="center"/>
    </xf>
    <xf numFmtId="0" fontId="9" fillId="2" borderId="0" xfId="1" applyFont="1" applyFill="1"/>
    <xf numFmtId="168" fontId="1" fillId="2" borderId="0" xfId="1" applyNumberFormat="1" applyFill="1"/>
    <xf numFmtId="0" fontId="4" fillId="2" borderId="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49" fontId="5" fillId="0" borderId="0" xfId="7" applyNumberFormat="1" applyFont="1" applyFill="1" applyBorder="1" applyAlignment="1">
      <alignment horizontal="left" vertical="center"/>
    </xf>
  </cellXfs>
  <cellStyles count="8">
    <cellStyle name="Normal" xfId="0" builtinId="0"/>
    <cellStyle name="Normal 14" xfId="1" xr:uid="{2774967F-56C5-40E8-A473-511938D1988F}"/>
    <cellStyle name="Normal 2 2" xfId="4" xr:uid="{2F577103-C67F-4BC4-BF4C-44C5498E6DBF}"/>
    <cellStyle name="Normal 4 3 3" xfId="3" xr:uid="{85E37F52-0E75-4AE0-A5AE-BD1A02A4E065}"/>
    <cellStyle name="Normal 6" xfId="6" xr:uid="{17640E90-E80C-483C-BF0B-F6C98113C1C7}"/>
    <cellStyle name="Normal_AGUA Y DESAGUE2004-2008" xfId="7" xr:uid="{89EB2E29-2053-4D8B-AAF5-A78B04DDEBE4}"/>
    <cellStyle name="Normal_CAP-2-MAMBform" xfId="2" xr:uid="{8B19C074-657B-4A15-88A2-AE8D93AC128E}"/>
    <cellStyle name="Normal_cuadro73-racionamiento de agua" xfId="5" xr:uid="{20837D16-099F-42E6-8317-5B4189DF89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42E3-59BD-40C0-8D6D-1D5443947936}">
  <sheetPr codeName="Hoja1"/>
  <dimension ref="A1:L23"/>
  <sheetViews>
    <sheetView showGridLines="0" tabSelected="1" workbookViewId="0">
      <selection activeCell="M11" sqref="M11"/>
    </sheetView>
  </sheetViews>
  <sheetFormatPr baseColWidth="10" defaultColWidth="11.453125" defaultRowHeight="10.5" x14ac:dyDescent="0.25"/>
  <cols>
    <col min="1" max="1" width="39.08984375" style="3" customWidth="1"/>
    <col min="2" max="3" width="5" style="3" customWidth="1"/>
    <col min="4" max="4" width="1.36328125" style="3" customWidth="1"/>
    <col min="5" max="6" width="5" style="3" customWidth="1"/>
    <col min="7" max="7" width="1.36328125" style="3" customWidth="1"/>
    <col min="8" max="9" width="5" style="3" customWidth="1"/>
    <col min="10" max="10" width="1.36328125" style="3" customWidth="1"/>
    <col min="11" max="12" width="5" style="3" customWidth="1"/>
    <col min="13" max="16384" width="11.453125" style="3"/>
  </cols>
  <sheetData>
    <row r="1" spans="1:12" ht="11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1.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s="7" customFormat="1" ht="14.5" x14ac:dyDescent="0.35">
      <c r="A4" s="28" t="s">
        <v>2</v>
      </c>
      <c r="B4" s="30">
        <v>2020</v>
      </c>
      <c r="C4" s="31"/>
      <c r="D4" s="6"/>
      <c r="E4" s="31">
        <v>2021</v>
      </c>
      <c r="F4" s="31"/>
      <c r="G4" s="6"/>
      <c r="H4" s="31">
        <v>2022</v>
      </c>
      <c r="I4" s="31"/>
      <c r="J4" s="6"/>
      <c r="K4" s="31">
        <v>2023</v>
      </c>
      <c r="L4" s="31"/>
    </row>
    <row r="5" spans="1:12" s="7" customFormat="1" ht="14.5" x14ac:dyDescent="0.35">
      <c r="A5" s="29"/>
      <c r="B5" s="8" t="s">
        <v>3</v>
      </c>
      <c r="C5" s="9" t="s">
        <v>4</v>
      </c>
      <c r="D5" s="10"/>
      <c r="E5" s="9" t="s">
        <v>3</v>
      </c>
      <c r="F5" s="9" t="s">
        <v>4</v>
      </c>
      <c r="G5" s="10"/>
      <c r="H5" s="9" t="s">
        <v>3</v>
      </c>
      <c r="I5" s="9" t="s">
        <v>4</v>
      </c>
      <c r="J5" s="10"/>
      <c r="K5" s="9" t="s">
        <v>3</v>
      </c>
      <c r="L5" s="9" t="s">
        <v>4</v>
      </c>
    </row>
    <row r="6" spans="1:12" s="14" customFormat="1" ht="12.65" customHeight="1" x14ac:dyDescent="0.25">
      <c r="A6" s="11" t="s">
        <v>5</v>
      </c>
      <c r="B6" s="12">
        <v>1874</v>
      </c>
      <c r="C6" s="13">
        <v>100</v>
      </c>
      <c r="D6" s="12"/>
      <c r="E6" s="12">
        <v>1874</v>
      </c>
      <c r="F6" s="13">
        <v>100</v>
      </c>
      <c r="G6" s="12"/>
      <c r="H6" s="12">
        <v>1891</v>
      </c>
      <c r="I6" s="13">
        <v>100</v>
      </c>
      <c r="J6" s="12"/>
      <c r="K6" s="12">
        <v>1891</v>
      </c>
      <c r="L6" s="13">
        <v>100</v>
      </c>
    </row>
    <row r="7" spans="1:12" s="18" customFormat="1" ht="12.65" customHeight="1" x14ac:dyDescent="0.25">
      <c r="A7" s="15" t="s">
        <v>6</v>
      </c>
      <c r="B7" s="16">
        <v>729</v>
      </c>
      <c r="C7" s="17">
        <v>38.9</v>
      </c>
      <c r="D7" s="16"/>
      <c r="E7" s="16">
        <v>923</v>
      </c>
      <c r="F7" s="17">
        <f>+E7/$E$6*100</f>
        <v>49.252934898612594</v>
      </c>
      <c r="G7" s="16"/>
      <c r="H7" s="16">
        <v>962</v>
      </c>
      <c r="I7" s="17">
        <f>+H7/$H$6*100</f>
        <v>50.872554204124796</v>
      </c>
      <c r="J7" s="16"/>
      <c r="K7" s="16">
        <v>1200</v>
      </c>
      <c r="L7" s="17">
        <f>+K7/$K$6*100</f>
        <v>63.458487572712855</v>
      </c>
    </row>
    <row r="8" spans="1:12" s="18" customFormat="1" ht="12.65" customHeight="1" x14ac:dyDescent="0.25">
      <c r="A8" s="15" t="s">
        <v>7</v>
      </c>
      <c r="B8" s="16">
        <v>1005</v>
      </c>
      <c r="C8" s="17">
        <f>+B8/B$6*100</f>
        <v>53.62860192102454</v>
      </c>
      <c r="D8" s="16"/>
      <c r="E8" s="16">
        <v>1117</v>
      </c>
      <c r="F8" s="17">
        <f t="shared" ref="F8:F17" si="0">+E8/$E$6*100</f>
        <v>59.605122732123796</v>
      </c>
      <c r="G8" s="16"/>
      <c r="H8" s="16">
        <v>1004</v>
      </c>
      <c r="I8" s="17">
        <f t="shared" ref="I8:I17" si="1">+H8/$H$6*100</f>
        <v>53.093601269169753</v>
      </c>
      <c r="J8" s="16"/>
      <c r="K8" s="16">
        <v>1198</v>
      </c>
      <c r="L8" s="17">
        <f t="shared" ref="L8:L17" si="2">+K8/$K$6*100</f>
        <v>63.352723426758331</v>
      </c>
    </row>
    <row r="9" spans="1:12" s="18" customFormat="1" ht="12.65" customHeight="1" x14ac:dyDescent="0.25">
      <c r="A9" s="15" t="s">
        <v>8</v>
      </c>
      <c r="B9" s="16">
        <v>700</v>
      </c>
      <c r="C9" s="17">
        <f t="shared" ref="C9:C17" si="3">+B9/B$6*100</f>
        <v>37.353255069370334</v>
      </c>
      <c r="D9" s="16"/>
      <c r="E9" s="16">
        <v>694</v>
      </c>
      <c r="F9" s="17">
        <f t="shared" si="0"/>
        <v>37.033084311632869</v>
      </c>
      <c r="G9" s="16"/>
      <c r="H9" s="16">
        <v>537</v>
      </c>
      <c r="I9" s="17">
        <f t="shared" si="1"/>
        <v>28.397673188789003</v>
      </c>
      <c r="J9" s="16"/>
      <c r="K9" s="16">
        <v>670</v>
      </c>
      <c r="L9" s="17">
        <f t="shared" si="2"/>
        <v>35.430988894764674</v>
      </c>
    </row>
    <row r="10" spans="1:12" s="18" customFormat="1" ht="12.65" customHeight="1" x14ac:dyDescent="0.25">
      <c r="A10" s="15" t="s">
        <v>9</v>
      </c>
      <c r="B10" s="16">
        <v>288</v>
      </c>
      <c r="C10" s="17">
        <f t="shared" si="3"/>
        <v>15.36819637139808</v>
      </c>
      <c r="D10" s="16"/>
      <c r="E10" s="16">
        <v>409</v>
      </c>
      <c r="F10" s="17">
        <f t="shared" si="0"/>
        <v>21.82497331910352</v>
      </c>
      <c r="G10" s="16"/>
      <c r="H10" s="16">
        <v>393</v>
      </c>
      <c r="I10" s="17">
        <f t="shared" si="1"/>
        <v>20.782654680063459</v>
      </c>
      <c r="J10" s="16"/>
      <c r="K10" s="16">
        <v>573</v>
      </c>
      <c r="L10" s="17">
        <f t="shared" si="2"/>
        <v>30.301427815970388</v>
      </c>
    </row>
    <row r="11" spans="1:12" s="18" customFormat="1" ht="12.65" customHeight="1" x14ac:dyDescent="0.25">
      <c r="A11" s="15" t="s">
        <v>10</v>
      </c>
      <c r="B11" s="16">
        <v>284</v>
      </c>
      <c r="C11" s="17">
        <f t="shared" si="3"/>
        <v>15.154749199573105</v>
      </c>
      <c r="D11" s="16"/>
      <c r="E11" s="16">
        <v>279</v>
      </c>
      <c r="F11" s="17">
        <f t="shared" si="0"/>
        <v>14.887940234791888</v>
      </c>
      <c r="G11" s="16"/>
      <c r="H11" s="16">
        <v>327</v>
      </c>
      <c r="I11" s="17">
        <f t="shared" si="1"/>
        <v>17.292437863564253</v>
      </c>
      <c r="J11" s="16"/>
      <c r="K11" s="16">
        <v>500</v>
      </c>
      <c r="L11" s="17">
        <f t="shared" si="2"/>
        <v>26.441036488630353</v>
      </c>
    </row>
    <row r="12" spans="1:12" s="18" customFormat="1" ht="12.65" customHeight="1" x14ac:dyDescent="0.25">
      <c r="A12" s="15" t="s">
        <v>11</v>
      </c>
      <c r="B12" s="16">
        <v>225</v>
      </c>
      <c r="C12" s="17">
        <f t="shared" si="3"/>
        <v>12.00640341515475</v>
      </c>
      <c r="D12" s="16"/>
      <c r="E12" s="16">
        <v>289</v>
      </c>
      <c r="F12" s="17">
        <f t="shared" si="0"/>
        <v>15.421558164354321</v>
      </c>
      <c r="G12" s="16"/>
      <c r="H12" s="16">
        <v>263</v>
      </c>
      <c r="I12" s="17">
        <f t="shared" si="1"/>
        <v>13.907985193019567</v>
      </c>
      <c r="J12" s="16"/>
      <c r="K12" s="16">
        <v>339</v>
      </c>
      <c r="L12" s="17">
        <f t="shared" si="2"/>
        <v>17.927022739291377</v>
      </c>
    </row>
    <row r="13" spans="1:12" s="18" customFormat="1" ht="12.65" customHeight="1" x14ac:dyDescent="0.25">
      <c r="A13" s="15" t="s">
        <v>12</v>
      </c>
      <c r="B13" s="16">
        <v>267</v>
      </c>
      <c r="C13" s="17">
        <f t="shared" si="3"/>
        <v>14.24759871931697</v>
      </c>
      <c r="D13" s="16"/>
      <c r="E13" s="16">
        <v>328</v>
      </c>
      <c r="F13" s="17">
        <f t="shared" si="0"/>
        <v>17.502668089647813</v>
      </c>
      <c r="G13" s="16"/>
      <c r="H13" s="16">
        <v>214</v>
      </c>
      <c r="I13" s="17">
        <f t="shared" si="1"/>
        <v>11.316763617133791</v>
      </c>
      <c r="J13" s="16"/>
      <c r="K13" s="16">
        <v>307</v>
      </c>
      <c r="L13" s="17">
        <f t="shared" si="2"/>
        <v>16.234796404019036</v>
      </c>
    </row>
    <row r="14" spans="1:12" s="18" customFormat="1" ht="12.65" customHeight="1" x14ac:dyDescent="0.25">
      <c r="A14" s="15" t="s">
        <v>13</v>
      </c>
      <c r="B14" s="16">
        <v>276</v>
      </c>
      <c r="C14" s="17">
        <f t="shared" si="3"/>
        <v>14.727854855923159</v>
      </c>
      <c r="D14" s="16"/>
      <c r="E14" s="16">
        <v>269</v>
      </c>
      <c r="F14" s="17">
        <f t="shared" si="0"/>
        <v>14.354322305229456</v>
      </c>
      <c r="G14" s="16"/>
      <c r="H14" s="16">
        <v>236</v>
      </c>
      <c r="I14" s="17">
        <f t="shared" si="1"/>
        <v>12.480169222633528</v>
      </c>
      <c r="J14" s="16"/>
      <c r="K14" s="16">
        <v>297</v>
      </c>
      <c r="L14" s="17">
        <f t="shared" si="2"/>
        <v>15.705975674246432</v>
      </c>
    </row>
    <row r="15" spans="1:12" s="18" customFormat="1" ht="12.65" customHeight="1" x14ac:dyDescent="0.25">
      <c r="A15" s="15" t="s">
        <v>14</v>
      </c>
      <c r="B15" s="16">
        <v>198</v>
      </c>
      <c r="C15" s="17">
        <f t="shared" si="3"/>
        <v>10.56563500533618</v>
      </c>
      <c r="D15" s="16"/>
      <c r="E15" s="16">
        <v>187</v>
      </c>
      <c r="F15" s="17">
        <f t="shared" si="0"/>
        <v>9.9786552828175026</v>
      </c>
      <c r="G15" s="16"/>
      <c r="H15" s="16">
        <v>174</v>
      </c>
      <c r="I15" s="17">
        <f t="shared" si="1"/>
        <v>9.2014806980433619</v>
      </c>
      <c r="J15" s="16"/>
      <c r="K15" s="16">
        <v>198</v>
      </c>
      <c r="L15" s="17">
        <f t="shared" si="2"/>
        <v>10.47065044949762</v>
      </c>
    </row>
    <row r="16" spans="1:12" s="18" customFormat="1" ht="12.65" customHeight="1" x14ac:dyDescent="0.25">
      <c r="A16" s="15" t="s">
        <v>15</v>
      </c>
      <c r="B16" s="16">
        <v>29</v>
      </c>
      <c r="C16" s="17">
        <f t="shared" si="3"/>
        <v>1.5474919957310567</v>
      </c>
      <c r="D16" s="16"/>
      <c r="E16" s="16">
        <v>36</v>
      </c>
      <c r="F16" s="17">
        <f t="shared" si="0"/>
        <v>1.9210245464247599</v>
      </c>
      <c r="G16" s="16"/>
      <c r="H16" s="16">
        <v>20</v>
      </c>
      <c r="I16" s="17">
        <f t="shared" si="1"/>
        <v>1.0576414595452142</v>
      </c>
      <c r="J16" s="16"/>
      <c r="K16" s="16">
        <v>44</v>
      </c>
      <c r="L16" s="17">
        <f t="shared" si="2"/>
        <v>2.326811210999471</v>
      </c>
    </row>
    <row r="17" spans="1:12" s="18" customFormat="1" ht="12.65" customHeight="1" x14ac:dyDescent="0.25">
      <c r="A17" s="19" t="s">
        <v>16</v>
      </c>
      <c r="B17" s="20">
        <v>428</v>
      </c>
      <c r="C17" s="21">
        <f t="shared" si="3"/>
        <v>22.838847385272146</v>
      </c>
      <c r="D17" s="20"/>
      <c r="E17" s="20">
        <v>330</v>
      </c>
      <c r="F17" s="21">
        <f t="shared" si="0"/>
        <v>17.6093916755603</v>
      </c>
      <c r="G17" s="20"/>
      <c r="H17" s="20">
        <v>511</v>
      </c>
      <c r="I17" s="21">
        <f t="shared" si="1"/>
        <v>27.022739291380223</v>
      </c>
      <c r="J17" s="20"/>
      <c r="K17" s="20">
        <v>288</v>
      </c>
      <c r="L17" s="21">
        <f t="shared" si="2"/>
        <v>15.230037017451084</v>
      </c>
    </row>
    <row r="18" spans="1:12" s="18" customFormat="1" ht="13.5" customHeight="1" x14ac:dyDescent="0.25">
      <c r="A18" s="22" t="s">
        <v>17</v>
      </c>
      <c r="B18" s="23"/>
      <c r="C18" s="23"/>
      <c r="D18" s="24"/>
      <c r="E18" s="23"/>
      <c r="F18" s="23"/>
      <c r="G18" s="24"/>
      <c r="H18" s="23"/>
      <c r="I18" s="23"/>
      <c r="J18" s="24"/>
      <c r="K18" s="23"/>
      <c r="L18" s="23"/>
    </row>
    <row r="19" spans="1:12" s="18" customFormat="1" ht="13.5" customHeight="1" x14ac:dyDescent="0.25">
      <c r="A19" s="32" t="s">
        <v>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s="14" customFormat="1" ht="11.25" customHeight="1" x14ac:dyDescent="0.25">
      <c r="A20" s="25" t="s">
        <v>19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s="27" customFormat="1" ht="14.5" x14ac:dyDescent="0.35"/>
    <row r="22" spans="1:12" s="27" customFormat="1" ht="14.5" x14ac:dyDescent="0.35"/>
    <row r="23" spans="1:12" s="27" customFormat="1" ht="14.5" x14ac:dyDescent="0.35"/>
  </sheetData>
  <mergeCells count="6">
    <mergeCell ref="A19:L19"/>
    <mergeCell ref="A4:A5"/>
    <mergeCell ref="B4:C4"/>
    <mergeCell ref="E4:F4"/>
    <mergeCell ref="H4:I4"/>
    <mergeCell ref="K4:L4"/>
  </mergeCells>
  <pageMargins left="0.9055118110236221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2026-01-18T22:34:57Z</cp:lastPrinted>
  <dcterms:created xsi:type="dcterms:W3CDTF">2026-01-17T19:20:25Z</dcterms:created>
  <dcterms:modified xsi:type="dcterms:W3CDTF">2026-01-18T22:35:09Z</dcterms:modified>
</cp:coreProperties>
</file>