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3\"/>
    </mc:Choice>
  </mc:AlternateContent>
  <xr:revisionPtr revIDLastSave="0" documentId="13_ncr:1_{9D3D8DC7-923C-424C-B0B0-C9AD0571D22E}" xr6:coauthVersionLast="47" xr6:coauthVersionMax="47" xr10:uidLastSave="{00000000-0000-0000-0000-000000000000}"/>
  <bookViews>
    <workbookView xWindow="-110" yWindow="-110" windowWidth="19420" windowHeight="10300" xr2:uid="{B439F3AA-E302-4F63-950C-D95EE8E9AB28}"/>
  </bookViews>
  <sheets>
    <sheet name="Hoja1" sheetId="1" r:id="rId1"/>
  </sheets>
  <definedNames>
    <definedName name="_xlnm.Print_Area" localSheetId="0">Hoja1!$A$1:$R$38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1" l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<sst xmlns="http://schemas.openxmlformats.org/spreadsheetml/2006/main" count="55" uniqueCount="46">
  <si>
    <t>Departamento</t>
  </si>
  <si>
    <t>Municipa-
lidades</t>
  </si>
  <si>
    <t>Municipalidades 
que conservan 
áreas verdes</t>
  </si>
  <si>
    <t>Áreas verdes 
(Metros cuadrados)</t>
  </si>
  <si>
    <t>Municipalidades 
que no realizan 
conservación
de áreas verdes</t>
  </si>
  <si>
    <t xml:space="preserve">Total </t>
  </si>
  <si>
    <t xml:space="preserve">Plazas </t>
  </si>
  <si>
    <t>Parques</t>
  </si>
  <si>
    <t>Parques zonales y zoológicos</t>
  </si>
  <si>
    <t>Jardines y                                                                       óvalos</t>
  </si>
  <si>
    <t>Bermas</t>
  </si>
  <si>
    <t>Alamedas</t>
  </si>
  <si>
    <t>Amazonas</t>
  </si>
  <si>
    <t>Áncash</t>
  </si>
  <si>
    <t>-</t>
  </si>
  <si>
    <t>Apurímac</t>
  </si>
  <si>
    <t>Arequipa</t>
  </si>
  <si>
    <t>Ayacucho</t>
  </si>
  <si>
    <t>Cajamarca</t>
  </si>
  <si>
    <t>Callao 1/</t>
  </si>
  <si>
    <t>Cusco</t>
  </si>
  <si>
    <t>Huancavelica</t>
  </si>
  <si>
    <t>Huánuco</t>
  </si>
  <si>
    <t>Ica</t>
  </si>
  <si>
    <t>Junín</t>
  </si>
  <si>
    <t>La Libertad</t>
  </si>
  <si>
    <t>Lambayeque</t>
  </si>
  <si>
    <t>Lima Metropolitana 2/</t>
  </si>
  <si>
    <t>Lima 3/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</si>
  <si>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</si>
  <si>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</si>
  <si>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</si>
  <si>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</si>
  <si>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</si>
  <si>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</si>
  <si>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</si>
  <si>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</si>
  <si>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</si>
  <si>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</si>
  <si>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1/ Provincia Constitucional del Callao.</t>
  </si>
  <si>
    <t>2/ Denominación establecidas mediante Ley N° 31140, las publicaciones estadísticas referidas a la Provincia de Lima se denominarán en adelante, Lima Metropolitana y comprende los 43 distritos.</t>
  </si>
  <si>
    <t xml:space="preserve">3/ Denominación establecida mediante Ley N° 31140, comprende las provincias de: Barranca, Cajatambo, Canta, Cañete, Huaral, Huarochirí, Huaura, Oyón y Yauyos. </t>
  </si>
  <si>
    <t>Fuente: Instituto Nacional de Estadística e Informática (INEI) - Registro Nacional de Municipalidades (RENAMU) 2024.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</si>
  <si>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Los totales pueden diferir por efecto de redondeo. Debido a la construcción y/o remodelación de plazas, parques, alamedas con áreas verdes, asi como la implementación del mantenimiento, existen incrementos significativos respecto al año anterior.</t>
    </r>
  </si>
  <si>
    <t xml:space="preserve">2.79 MUNICIPALIDADES QUE REALIZAN CONSERVACIÓN DE ÁREAS VERDES EN ESPACIOS PÚBLICOS, </t>
  </si>
  <si>
    <t>SEGÚN DEPARTAMENTO,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</si>
</sst>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\ ###\ ###\ ###"/>
    <numFmt numFmtId="166" formatCode="###\ ###\ ##0"/>
    <numFmt numFmtId="167" formatCode="#\ ##0"/>
    <numFmt numFmtId="168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3B4A1E"/>
      <name val="Arial Narrow"/>
      <family val="2"/>
    </font>
    <font>
      <sz val="10"/>
      <name val="Arial"/>
      <family val="2"/>
    </font>
    <font>
      <sz val="10"/>
      <color theme="1"/>
      <name val="Arial Narrow"/>
      <family val="2"/>
    </font>
    <font>
      <sz val="8"/>
      <name val="Arial Narrow"/>
      <family val="2"/>
    </font>
    <font>
      <b/>
      <sz val="7"/>
      <name val="Arial Narrow"/>
      <family val="2"/>
    </font>
    <font>
      <b/>
      <sz val="7"/>
      <color theme="1"/>
      <name val="Arial Narrow"/>
      <family val="2"/>
    </font>
    <font>
      <sz val="7"/>
      <name val="Arial Narrow"/>
      <family val="2"/>
    </font>
    <font>
      <sz val="7"/>
      <color theme="1"/>
      <name val="Arial Narrow"/>
      <family val="2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theme="9" tint="-0.499984740745262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theme="9" tint="-0.499984740745262"/>
      </bottom>
      <diagonal/>
    </border>
    <border>
      <left/>
      <right style="thick">
        <color theme="9" tint="-0.499984740745262"/>
      </right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  <border>
      <left/>
      <right style="thick">
        <color theme="9" tint="-0.499984740745262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9" tint="-0.499984740745262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165" fontId="6" fillId="2" borderId="3" xfId="2" applyNumberFormat="1" applyFont="1" applyFill="1" applyBorder="1" applyAlignment="1">
      <alignment horizontal="center" vertical="center" wrapText="1"/>
    </xf>
    <xf numFmtId="165" fontId="6" fillId="2" borderId="6" xfId="2" applyNumberFormat="1" applyFont="1" applyFill="1" applyBorder="1" applyAlignment="1">
      <alignment horizontal="center" vertical="center" wrapText="1"/>
    </xf>
    <xf numFmtId="165" fontId="6" fillId="2" borderId="6" xfId="2" applyNumberFormat="1" applyFont="1" applyFill="1" applyBorder="1" applyAlignment="1">
      <alignment horizontal="right" vertical="center" wrapText="1"/>
    </xf>
    <xf numFmtId="165" fontId="6" fillId="2" borderId="7" xfId="2" applyNumberFormat="1" applyFont="1" applyFill="1" applyBorder="1" applyAlignment="1">
      <alignment horizontal="center" vertical="center" wrapText="1"/>
    </xf>
    <xf numFmtId="165" fontId="6" fillId="2" borderId="0" xfId="2" applyNumberFormat="1" applyFont="1" applyFill="1" applyAlignment="1">
      <alignment horizontal="right" vertical="center" wrapText="1"/>
    </xf>
    <xf numFmtId="165" fontId="6" fillId="2" borderId="0" xfId="2" applyNumberFormat="1" applyFont="1" applyFill="1" applyAlignment="1">
      <alignment horizontal="center" vertical="center" wrapText="1"/>
    </xf>
    <xf numFmtId="0" fontId="7" fillId="2" borderId="7" xfId="0" applyFont="1" applyFill="1" applyBorder="1" applyAlignment="1">
      <alignment vertical="center"/>
    </xf>
    <xf numFmtId="3" fontId="6" fillId="2" borderId="0" xfId="3" applyNumberFormat="1" applyFont="1" applyFill="1" applyAlignment="1">
      <alignment horizontal="right" vertical="center" wrapText="1"/>
    </xf>
    <xf numFmtId="166" fontId="8" fillId="2" borderId="7" xfId="0" applyNumberFormat="1" applyFont="1" applyFill="1" applyBorder="1" applyAlignment="1">
      <alignment vertical="center"/>
    </xf>
    <xf numFmtId="0" fontId="9" fillId="2" borderId="0" xfId="0" applyFont="1" applyFill="1" applyAlignment="1">
      <alignment horizontal="right" vertical="center"/>
    </xf>
    <xf numFmtId="3" fontId="9" fillId="2" borderId="0" xfId="1" applyNumberFormat="1" applyFont="1" applyFill="1" applyBorder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3" fontId="8" fillId="2" borderId="0" xfId="2" applyNumberFormat="1" applyFont="1" applyFill="1" applyAlignment="1">
      <alignment horizontal="right"/>
    </xf>
    <xf numFmtId="167" fontId="8" fillId="2" borderId="7" xfId="4" applyNumberFormat="1" applyFont="1" applyFill="1" applyBorder="1" applyAlignment="1">
      <alignment vertical="center" wrapText="1"/>
    </xf>
    <xf numFmtId="168" fontId="9" fillId="2" borderId="0" xfId="1" applyNumberFormat="1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right" vertical="center"/>
    </xf>
    <xf numFmtId="166" fontId="8" fillId="2" borderId="5" xfId="0" applyNumberFormat="1" applyFont="1" applyFill="1" applyBorder="1" applyAlignment="1">
      <alignment vertical="center"/>
    </xf>
    <xf numFmtId="3" fontId="9" fillId="2" borderId="6" xfId="0" applyNumberFormat="1" applyFont="1" applyFill="1" applyBorder="1" applyAlignment="1">
      <alignment horizontal="right" vertical="center"/>
    </xf>
    <xf numFmtId="3" fontId="8" fillId="2" borderId="6" xfId="2" applyNumberFormat="1" applyFont="1" applyFill="1" applyBorder="1" applyAlignment="1">
      <alignment horizontal="right"/>
    </xf>
    <xf numFmtId="49" fontId="8" fillId="2" borderId="0" xfId="5" applyNumberFormat="1" applyFont="1" applyFill="1" applyBorder="1" applyAlignment="1">
      <alignment vertical="center"/>
    </xf>
    <xf numFmtId="165" fontId="8" fillId="2" borderId="0" xfId="6" applyNumberFormat="1" applyFont="1" applyFill="1" applyAlignment="1">
      <alignment horizontal="right"/>
    </xf>
    <xf numFmtId="165" fontId="8" fillId="2" borderId="0" xfId="7" applyNumberFormat="1" applyFont="1" applyFill="1" applyAlignment="1">
      <alignment horizontal="right"/>
    </xf>
    <xf numFmtId="165" fontId="8" fillId="2" borderId="0" xfId="7" applyNumberFormat="1" applyFont="1" applyFill="1" applyAlignment="1">
      <alignment horizontal="center"/>
    </xf>
    <xf numFmtId="0" fontId="6" fillId="2" borderId="0" xfId="8" applyFont="1" applyFill="1" applyAlignment="1">
      <alignment vertical="center"/>
    </xf>
    <xf numFmtId="0" fontId="6" fillId="2" borderId="0" xfId="8" applyFont="1" applyFill="1" applyAlignment="1">
      <alignment horizontal="justify" vertical="center" wrapText="1"/>
    </xf>
    <xf numFmtId="166" fontId="8" fillId="2" borderId="9" xfId="0" applyNumberFormat="1" applyFont="1" applyFill="1" applyBorder="1" applyAlignment="1">
      <alignment horizontal="justify" vertical="center" wrapText="1"/>
    </xf>
    <xf numFmtId="49" fontId="8" fillId="2" borderId="0" xfId="5" applyNumberFormat="1" applyFont="1" applyFill="1" applyBorder="1" applyAlignment="1">
      <alignment horizontal="justify" vertical="center" wrapText="1"/>
    </xf>
    <xf numFmtId="0" fontId="10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left" vertical="center" wrapText="1"/>
    </xf>
    <xf numFmtId="165" fontId="6" fillId="2" borderId="2" xfId="2" applyNumberFormat="1" applyFont="1" applyFill="1" applyBorder="1" applyAlignment="1">
      <alignment horizontal="center" vertical="center" wrapText="1"/>
    </xf>
    <xf numFmtId="165" fontId="6" fillId="2" borderId="5" xfId="2" applyNumberFormat="1" applyFont="1" applyFill="1" applyBorder="1" applyAlignment="1">
      <alignment horizontal="center" vertical="center" wrapText="1"/>
    </xf>
    <xf numFmtId="165" fontId="6" fillId="2" borderId="3" xfId="2" applyNumberFormat="1" applyFont="1" applyFill="1" applyBorder="1" applyAlignment="1">
      <alignment horizontal="right" vertical="center" wrapText="1"/>
    </xf>
    <xf numFmtId="165" fontId="6" fillId="2" borderId="6" xfId="2" applyNumberFormat="1" applyFont="1" applyFill="1" applyBorder="1" applyAlignment="1">
      <alignment horizontal="right" vertical="center" wrapText="1"/>
    </xf>
    <xf numFmtId="165" fontId="6" fillId="2" borderId="4" xfId="2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indent="2"/>
    </xf>
  </cellXfs>
  <cellStyles count="9">
    <cellStyle name="Millares" xfId="1" builtinId="3"/>
    <cellStyle name="Normal" xfId="0" builtinId="0"/>
    <cellStyle name="Normal 2" xfId="3" xr:uid="{77604469-0A51-4044-A1A1-CB384C48A26C}"/>
    <cellStyle name="Normal 2 2" xfId="4" xr:uid="{0AA8905F-E35B-4AD9-B7D9-540B73727AB6}"/>
    <cellStyle name="Normal 6" xfId="7" xr:uid="{ECAA86AD-3116-4A1B-9CBA-D685C48AE7DA}"/>
    <cellStyle name="Normal_AGUA Y DESAGUE2004-2008" xfId="5" xr:uid="{F8501B33-60F3-4EE9-B01D-A072117BD2CD}"/>
    <cellStyle name="Normal_Cuadro 27_Áreas Verdes 2005" xfId="2" xr:uid="{CF5F8184-FDD6-430A-850A-E9498A2385E7}"/>
    <cellStyle name="Normal_cuadro73-racionamiento de agua" xfId="6" xr:uid="{AE48C62C-22FF-4CB4-B9F7-EDC32D9ADAA0}"/>
    <cellStyle name="Normal_-s-eliminar" xfId="8" xr:uid="{23878501-0220-4265-BF01-329A59682D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C60E2-03A7-4588-944B-ABF80BD463B1}">
  <sheetPr codeName="Hoja1"/>
  <dimension ref="A1:R38"/>
  <sheetViews>
    <sheetView showGridLines="0" tabSelected="1" workbookViewId="0">
      <selection activeCell="V8" sqref="V8"/>
    </sheetView>
  </sheetViews>
  <sheetFormatPr baseColWidth="10" defaultRowHeight="14.5" x14ac:dyDescent="0.35"/>
  <cols>
    <col min="1" max="1" width="11.08984375" customWidth="1"/>
    <col min="2" max="2" width="6" customWidth="1"/>
    <col min="3" max="3" width="8.7265625" customWidth="1"/>
    <col min="4" max="4" width="0.90625" customWidth="1"/>
    <col min="5" max="5" width="6.26953125" customWidth="1"/>
    <col min="6" max="6" width="0.90625" customWidth="1"/>
    <col min="7" max="7" width="6.26953125" customWidth="1"/>
    <col min="8" max="8" width="0.90625" customWidth="1"/>
    <col min="9" max="9" width="6.26953125" customWidth="1"/>
    <col min="10" max="10" width="0.90625" customWidth="1"/>
    <col min="11" max="11" width="6.26953125" customWidth="1"/>
    <col min="12" max="12" width="0.90625" customWidth="1"/>
    <col min="13" max="13" width="5.81640625" customWidth="1"/>
    <col min="14" max="14" width="1.36328125" customWidth="1"/>
    <col min="15" max="15" width="5.81640625" customWidth="1"/>
    <col min="16" max="16" width="1.36328125" customWidth="1"/>
    <col min="17" max="17" width="5.81640625" customWidth="1"/>
    <col min="18" max="18" width="9.1796875" customWidth="1"/>
  </cols>
  <sheetData>
    <row r="1" spans="1:18" ht="13.5" customHeight="1" x14ac:dyDescent="0.35">
      <c r="A1" s="31" t="s">
        <v>44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13.5" customHeight="1" x14ac:dyDescent="0.35">
      <c r="A2" s="37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3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9.5" customHeight="1" x14ac:dyDescent="0.35">
      <c r="A4" s="32" t="s">
        <v>0</v>
      </c>
      <c r="B4" s="34" t="s">
        <v>1</v>
      </c>
      <c r="C4" s="34" t="s">
        <v>2</v>
      </c>
      <c r="D4" s="3"/>
      <c r="E4" s="36" t="s">
        <v>3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4" t="s">
        <v>4</v>
      </c>
    </row>
    <row r="5" spans="1:18" ht="27" x14ac:dyDescent="0.35">
      <c r="A5" s="33"/>
      <c r="B5" s="35"/>
      <c r="C5" s="35"/>
      <c r="D5" s="4"/>
      <c r="E5" s="5" t="s">
        <v>5</v>
      </c>
      <c r="F5" s="5"/>
      <c r="G5" s="5" t="s">
        <v>6</v>
      </c>
      <c r="H5" s="5"/>
      <c r="I5" s="5" t="s">
        <v>7</v>
      </c>
      <c r="J5" s="5"/>
      <c r="K5" s="5" t="s">
        <v>8</v>
      </c>
      <c r="L5" s="5"/>
      <c r="M5" s="5" t="s">
        <v>9</v>
      </c>
      <c r="N5" s="5"/>
      <c r="O5" s="5" t="s">
        <v>10</v>
      </c>
      <c r="P5" s="5"/>
      <c r="Q5" s="5" t="s">
        <v>11</v>
      </c>
      <c r="R5" s="35"/>
    </row>
    <row r="6" spans="1:18" x14ac:dyDescent="0.35">
      <c r="A6" s="6"/>
      <c r="B6" s="7"/>
      <c r="C6" s="7"/>
      <c r="D6" s="8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x14ac:dyDescent="0.35">
      <c r="A7" s="9" t="s">
        <v>5</v>
      </c>
      <c r="B7" s="10">
        <v>1891</v>
      </c>
      <c r="C7" s="10">
        <v>1691</v>
      </c>
      <c r="D7" s="10"/>
      <c r="E7" s="10">
        <v>61285828.779999994</v>
      </c>
      <c r="F7" s="10"/>
      <c r="G7" s="10">
        <v>5697272.9099999983</v>
      </c>
      <c r="H7" s="10"/>
      <c r="I7" s="10">
        <v>31590010.549999997</v>
      </c>
      <c r="J7" s="10"/>
      <c r="K7" s="10">
        <v>1157298.2</v>
      </c>
      <c r="L7" s="10"/>
      <c r="M7" s="10">
        <v>4793050.6400000006</v>
      </c>
      <c r="N7" s="10"/>
      <c r="O7" s="10">
        <v>15048393.559999999</v>
      </c>
      <c r="P7" s="10"/>
      <c r="Q7" s="10">
        <v>2999802.92</v>
      </c>
      <c r="R7" s="10">
        <v>200</v>
      </c>
    </row>
    <row r="8" spans="1:18" x14ac:dyDescent="0.35">
      <c r="A8" s="11" t="s">
        <v>12</v>
      </c>
      <c r="B8" s="12">
        <v>84</v>
      </c>
      <c r="C8" s="13">
        <v>62</v>
      </c>
      <c r="D8" s="14"/>
      <c r="E8" s="13">
        <f>SUM(G8:Q8)</f>
        <v>182818.16999999998</v>
      </c>
      <c r="F8" s="15"/>
      <c r="G8" s="13">
        <v>114877.9</v>
      </c>
      <c r="H8" s="15"/>
      <c r="I8" s="13">
        <v>27807.77</v>
      </c>
      <c r="J8" s="15"/>
      <c r="K8" s="13">
        <v>1000</v>
      </c>
      <c r="L8" s="15"/>
      <c r="M8" s="13">
        <v>14100.1</v>
      </c>
      <c r="N8" s="15"/>
      <c r="O8" s="13">
        <v>19612.099999999999</v>
      </c>
      <c r="P8" s="15"/>
      <c r="Q8" s="13">
        <v>5420.3</v>
      </c>
      <c r="R8" s="13">
        <v>22</v>
      </c>
    </row>
    <row r="9" spans="1:18" x14ac:dyDescent="0.35">
      <c r="A9" s="11" t="s">
        <v>13</v>
      </c>
      <c r="B9" s="12">
        <v>166</v>
      </c>
      <c r="C9" s="13">
        <v>144</v>
      </c>
      <c r="D9" s="14"/>
      <c r="E9" s="13">
        <f t="shared" ref="E9:E33" si="0">SUM(G9:Q9)</f>
        <v>912858.32</v>
      </c>
      <c r="F9" s="15"/>
      <c r="G9" s="13">
        <v>181948.42</v>
      </c>
      <c r="H9" s="15"/>
      <c r="I9" s="13">
        <v>359694.06</v>
      </c>
      <c r="J9" s="15"/>
      <c r="K9" s="13" t="s">
        <v>14</v>
      </c>
      <c r="L9" s="15"/>
      <c r="M9" s="13">
        <v>42830.69</v>
      </c>
      <c r="N9" s="15"/>
      <c r="O9" s="13">
        <v>283055.15000000002</v>
      </c>
      <c r="P9" s="15"/>
      <c r="Q9" s="13">
        <v>45330</v>
      </c>
      <c r="R9" s="13">
        <v>22</v>
      </c>
    </row>
    <row r="10" spans="1:18" x14ac:dyDescent="0.35">
      <c r="A10" s="11" t="s">
        <v>15</v>
      </c>
      <c r="B10" s="12">
        <v>85</v>
      </c>
      <c r="C10" s="13">
        <v>75</v>
      </c>
      <c r="D10" s="14"/>
      <c r="E10" s="13">
        <f t="shared" si="0"/>
        <v>206554.08000000002</v>
      </c>
      <c r="F10" s="15"/>
      <c r="G10" s="13">
        <v>99220.610000000015</v>
      </c>
      <c r="H10" s="15"/>
      <c r="I10" s="13">
        <v>61246.75</v>
      </c>
      <c r="J10" s="15"/>
      <c r="K10" s="13">
        <v>15000</v>
      </c>
      <c r="L10" s="15"/>
      <c r="M10" s="13">
        <v>19296.72</v>
      </c>
      <c r="N10" s="15"/>
      <c r="O10" s="13">
        <v>3450</v>
      </c>
      <c r="P10" s="15"/>
      <c r="Q10" s="13">
        <v>8340</v>
      </c>
      <c r="R10" s="13">
        <v>10</v>
      </c>
    </row>
    <row r="11" spans="1:18" x14ac:dyDescent="0.35">
      <c r="A11" s="11" t="s">
        <v>16</v>
      </c>
      <c r="B11" s="12">
        <v>109</v>
      </c>
      <c r="C11" s="13">
        <v>103</v>
      </c>
      <c r="D11" s="14"/>
      <c r="E11" s="13">
        <f t="shared" si="0"/>
        <v>3965743.3500000006</v>
      </c>
      <c r="F11" s="15"/>
      <c r="G11" s="13">
        <v>547805.87</v>
      </c>
      <c r="H11" s="15"/>
      <c r="I11" s="13">
        <v>2447221.16</v>
      </c>
      <c r="J11" s="15"/>
      <c r="K11" s="13">
        <v>101983.4</v>
      </c>
      <c r="L11" s="15"/>
      <c r="M11" s="13">
        <v>193312.33000000002</v>
      </c>
      <c r="N11" s="15"/>
      <c r="O11" s="13">
        <v>466060.22000000009</v>
      </c>
      <c r="P11" s="15"/>
      <c r="Q11" s="13">
        <v>209360.37000000002</v>
      </c>
      <c r="R11" s="13">
        <v>6</v>
      </c>
    </row>
    <row r="12" spans="1:18" x14ac:dyDescent="0.35">
      <c r="A12" s="11" t="s">
        <v>17</v>
      </c>
      <c r="B12" s="12">
        <v>124</v>
      </c>
      <c r="C12" s="13">
        <v>113</v>
      </c>
      <c r="D12" s="14"/>
      <c r="E12" s="13">
        <f t="shared" si="0"/>
        <v>655203.01</v>
      </c>
      <c r="F12" s="15"/>
      <c r="G12" s="13">
        <v>150584.14000000001</v>
      </c>
      <c r="H12" s="15"/>
      <c r="I12" s="13">
        <v>279520.04000000004</v>
      </c>
      <c r="J12" s="15"/>
      <c r="K12" s="13">
        <v>20000</v>
      </c>
      <c r="L12" s="15"/>
      <c r="M12" s="13">
        <v>38598</v>
      </c>
      <c r="N12" s="15"/>
      <c r="O12" s="13">
        <v>129955.77</v>
      </c>
      <c r="P12" s="15"/>
      <c r="Q12" s="13">
        <v>36545.06</v>
      </c>
      <c r="R12" s="13">
        <v>11</v>
      </c>
    </row>
    <row r="13" spans="1:18" x14ac:dyDescent="0.35">
      <c r="A13" s="11" t="s">
        <v>18</v>
      </c>
      <c r="B13" s="12">
        <v>127</v>
      </c>
      <c r="C13" s="13">
        <v>112</v>
      </c>
      <c r="D13" s="14"/>
      <c r="E13" s="13">
        <f t="shared" si="0"/>
        <v>757289.58000000019</v>
      </c>
      <c r="F13" s="15"/>
      <c r="G13" s="13">
        <v>179670.27000000002</v>
      </c>
      <c r="H13" s="15"/>
      <c r="I13" s="13">
        <v>270173.87000000005</v>
      </c>
      <c r="J13" s="15"/>
      <c r="K13" s="13">
        <v>101784</v>
      </c>
      <c r="L13" s="15"/>
      <c r="M13" s="13">
        <v>116022.12</v>
      </c>
      <c r="N13" s="15"/>
      <c r="O13" s="13">
        <v>75436.400000000009</v>
      </c>
      <c r="P13" s="15"/>
      <c r="Q13" s="13">
        <v>14202.92</v>
      </c>
      <c r="R13" s="13">
        <v>15</v>
      </c>
    </row>
    <row r="14" spans="1:18" x14ac:dyDescent="0.35">
      <c r="A14" s="16" t="s">
        <v>19</v>
      </c>
      <c r="B14" s="12">
        <v>7</v>
      </c>
      <c r="C14" s="13">
        <v>7</v>
      </c>
      <c r="D14" s="14"/>
      <c r="E14" s="13">
        <f t="shared" si="0"/>
        <v>5231322.32</v>
      </c>
      <c r="F14" s="15"/>
      <c r="G14" s="13">
        <v>145523.70000000001</v>
      </c>
      <c r="H14" s="15"/>
      <c r="I14" s="13">
        <v>2827192.4999999995</v>
      </c>
      <c r="J14" s="15"/>
      <c r="K14" s="13">
        <v>39000</v>
      </c>
      <c r="L14" s="15"/>
      <c r="M14" s="13">
        <v>627723.5</v>
      </c>
      <c r="N14" s="15"/>
      <c r="O14" s="13">
        <v>1534645.2999999998</v>
      </c>
      <c r="P14" s="15"/>
      <c r="Q14" s="13">
        <v>57237.32</v>
      </c>
      <c r="R14" s="17" t="s">
        <v>14</v>
      </c>
    </row>
    <row r="15" spans="1:18" x14ac:dyDescent="0.35">
      <c r="A15" s="11" t="s">
        <v>20</v>
      </c>
      <c r="B15" s="12">
        <v>116</v>
      </c>
      <c r="C15" s="13">
        <v>106</v>
      </c>
      <c r="D15" s="14"/>
      <c r="E15" s="13">
        <f t="shared" si="0"/>
        <v>1122322.1600000001</v>
      </c>
      <c r="F15" s="15"/>
      <c r="G15" s="13">
        <v>323695.37000000005</v>
      </c>
      <c r="H15" s="15"/>
      <c r="I15" s="13">
        <v>293110.64</v>
      </c>
      <c r="J15" s="15"/>
      <c r="K15" s="13">
        <v>35493.5</v>
      </c>
      <c r="L15" s="15"/>
      <c r="M15" s="13">
        <v>146843.73000000001</v>
      </c>
      <c r="N15" s="15"/>
      <c r="O15" s="13">
        <v>252734.04000000004</v>
      </c>
      <c r="P15" s="15"/>
      <c r="Q15" s="13">
        <v>70444.88</v>
      </c>
      <c r="R15" s="13">
        <v>10</v>
      </c>
    </row>
    <row r="16" spans="1:18" x14ac:dyDescent="0.35">
      <c r="A16" s="11" t="s">
        <v>21</v>
      </c>
      <c r="B16" s="12">
        <v>102</v>
      </c>
      <c r="C16" s="13">
        <v>91</v>
      </c>
      <c r="D16" s="14"/>
      <c r="E16" s="13">
        <f t="shared" si="0"/>
        <v>191911.46</v>
      </c>
      <c r="F16" s="15"/>
      <c r="G16" s="13">
        <v>61195.07</v>
      </c>
      <c r="H16" s="15"/>
      <c r="I16" s="13">
        <v>71409.39</v>
      </c>
      <c r="J16" s="15"/>
      <c r="K16" s="13">
        <v>5980</v>
      </c>
      <c r="L16" s="15"/>
      <c r="M16" s="13">
        <v>24628.16</v>
      </c>
      <c r="N16" s="15"/>
      <c r="O16" s="13">
        <v>21790.54</v>
      </c>
      <c r="P16" s="15"/>
      <c r="Q16" s="13">
        <v>6908.3</v>
      </c>
      <c r="R16" s="13">
        <v>11</v>
      </c>
    </row>
    <row r="17" spans="1:18" x14ac:dyDescent="0.35">
      <c r="A17" s="11" t="s">
        <v>22</v>
      </c>
      <c r="B17" s="12">
        <v>84</v>
      </c>
      <c r="C17" s="13">
        <v>75</v>
      </c>
      <c r="D17" s="14"/>
      <c r="E17" s="13">
        <f t="shared" si="0"/>
        <v>713552.22</v>
      </c>
      <c r="F17" s="15"/>
      <c r="G17" s="13">
        <v>172693.4</v>
      </c>
      <c r="H17" s="15"/>
      <c r="I17" s="13">
        <v>204843.19999999998</v>
      </c>
      <c r="J17" s="15"/>
      <c r="K17" s="13">
        <v>15675</v>
      </c>
      <c r="L17" s="15"/>
      <c r="M17" s="13">
        <v>216892.77</v>
      </c>
      <c r="N17" s="15"/>
      <c r="O17" s="13">
        <v>73548.58</v>
      </c>
      <c r="P17" s="15"/>
      <c r="Q17" s="13">
        <v>29899.27</v>
      </c>
      <c r="R17" s="13">
        <v>9</v>
      </c>
    </row>
    <row r="18" spans="1:18" x14ac:dyDescent="0.35">
      <c r="A18" s="11" t="s">
        <v>23</v>
      </c>
      <c r="B18" s="12">
        <v>43</v>
      </c>
      <c r="C18" s="13">
        <v>39</v>
      </c>
      <c r="D18" s="14"/>
      <c r="E18" s="13">
        <f t="shared" si="0"/>
        <v>840436.64999999991</v>
      </c>
      <c r="F18" s="15"/>
      <c r="G18" s="13">
        <v>198880.5</v>
      </c>
      <c r="H18" s="15"/>
      <c r="I18" s="13">
        <v>291471.44</v>
      </c>
      <c r="J18" s="15"/>
      <c r="K18" s="13">
        <v>37257</v>
      </c>
      <c r="L18" s="15"/>
      <c r="M18" s="13">
        <v>64558.45</v>
      </c>
      <c r="N18" s="15"/>
      <c r="O18" s="13">
        <v>238546.76</v>
      </c>
      <c r="P18" s="15"/>
      <c r="Q18" s="13">
        <v>9722.5</v>
      </c>
      <c r="R18" s="13">
        <v>4</v>
      </c>
    </row>
    <row r="19" spans="1:18" x14ac:dyDescent="0.35">
      <c r="A19" s="11" t="s">
        <v>24</v>
      </c>
      <c r="B19" s="12">
        <v>124</v>
      </c>
      <c r="C19" s="13">
        <v>113</v>
      </c>
      <c r="D19" s="14"/>
      <c r="E19" s="13">
        <f t="shared" si="0"/>
        <v>1084757.04</v>
      </c>
      <c r="F19" s="15"/>
      <c r="G19" s="13">
        <v>141272.36000000002</v>
      </c>
      <c r="H19" s="15"/>
      <c r="I19" s="13">
        <v>487370.58</v>
      </c>
      <c r="J19" s="15"/>
      <c r="K19" s="13">
        <v>49217.3</v>
      </c>
      <c r="L19" s="15"/>
      <c r="M19" s="13">
        <v>126023.09999999999</v>
      </c>
      <c r="N19" s="15"/>
      <c r="O19" s="13">
        <v>234815.30000000002</v>
      </c>
      <c r="P19" s="15"/>
      <c r="Q19" s="13">
        <v>46058.400000000001</v>
      </c>
      <c r="R19" s="13">
        <v>11</v>
      </c>
    </row>
    <row r="20" spans="1:18" x14ac:dyDescent="0.35">
      <c r="A20" s="11" t="s">
        <v>25</v>
      </c>
      <c r="B20" s="12">
        <v>84</v>
      </c>
      <c r="C20" s="13">
        <v>76</v>
      </c>
      <c r="D20" s="14"/>
      <c r="E20" s="13">
        <f t="shared" si="0"/>
        <v>2377922.8999999994</v>
      </c>
      <c r="F20" s="15"/>
      <c r="G20" s="13">
        <v>366805.99</v>
      </c>
      <c r="H20" s="15"/>
      <c r="I20" s="13">
        <v>1446977.0099999998</v>
      </c>
      <c r="J20" s="15"/>
      <c r="K20" s="13">
        <v>6800</v>
      </c>
      <c r="L20" s="15"/>
      <c r="M20" s="13">
        <v>191904.53999999998</v>
      </c>
      <c r="N20" s="15"/>
      <c r="O20" s="13">
        <v>262604.08</v>
      </c>
      <c r="P20" s="15"/>
      <c r="Q20" s="13">
        <v>102831.28</v>
      </c>
      <c r="R20" s="13">
        <v>8</v>
      </c>
    </row>
    <row r="21" spans="1:18" x14ac:dyDescent="0.35">
      <c r="A21" s="11" t="s">
        <v>26</v>
      </c>
      <c r="B21" s="12">
        <v>38</v>
      </c>
      <c r="C21" s="13">
        <v>36</v>
      </c>
      <c r="D21" s="14"/>
      <c r="E21" s="13">
        <f t="shared" si="0"/>
        <v>2558316.85</v>
      </c>
      <c r="F21" s="15"/>
      <c r="G21" s="13">
        <v>130963.7</v>
      </c>
      <c r="H21" s="15"/>
      <c r="I21" s="13">
        <v>1420147.5999999999</v>
      </c>
      <c r="J21" s="15"/>
      <c r="K21" s="13">
        <v>58935</v>
      </c>
      <c r="L21" s="15"/>
      <c r="M21" s="13">
        <v>197851.36000000002</v>
      </c>
      <c r="N21" s="15"/>
      <c r="O21" s="13">
        <v>481003.84</v>
      </c>
      <c r="P21" s="15"/>
      <c r="Q21" s="13">
        <v>269415.34999999998</v>
      </c>
      <c r="R21" s="13">
        <v>2</v>
      </c>
    </row>
    <row r="22" spans="1:18" x14ac:dyDescent="0.35">
      <c r="A22" s="16" t="s">
        <v>27</v>
      </c>
      <c r="B22" s="12">
        <v>43</v>
      </c>
      <c r="C22" s="13">
        <v>43</v>
      </c>
      <c r="D22" s="14"/>
      <c r="E22" s="13">
        <f t="shared" si="0"/>
        <v>28800260.239999998</v>
      </c>
      <c r="F22" s="15"/>
      <c r="G22" s="13">
        <v>481417.38000000006</v>
      </c>
      <c r="H22" s="15"/>
      <c r="I22" s="13">
        <v>17469354.859999999</v>
      </c>
      <c r="J22" s="15"/>
      <c r="K22" s="13" t="s">
        <v>14</v>
      </c>
      <c r="L22" s="15"/>
      <c r="M22" s="13">
        <v>1485491.7299999997</v>
      </c>
      <c r="N22" s="15"/>
      <c r="O22" s="13">
        <v>8403972.2799999993</v>
      </c>
      <c r="P22" s="15"/>
      <c r="Q22" s="13">
        <v>960023.99</v>
      </c>
      <c r="R22" s="17" t="s">
        <v>14</v>
      </c>
    </row>
    <row r="23" spans="1:18" x14ac:dyDescent="0.35">
      <c r="A23" s="16" t="s">
        <v>28</v>
      </c>
      <c r="B23" s="12">
        <v>128</v>
      </c>
      <c r="C23" s="13">
        <v>115</v>
      </c>
      <c r="D23" s="14"/>
      <c r="E23" s="13">
        <f t="shared" si="0"/>
        <v>644979.41</v>
      </c>
      <c r="F23" s="15"/>
      <c r="G23" s="13">
        <v>137290.42000000001</v>
      </c>
      <c r="H23" s="15"/>
      <c r="I23" s="13">
        <v>273893.05</v>
      </c>
      <c r="J23" s="15"/>
      <c r="K23" s="13">
        <v>1884</v>
      </c>
      <c r="L23" s="15"/>
      <c r="M23" s="13">
        <v>80478.5</v>
      </c>
      <c r="N23" s="15"/>
      <c r="O23" s="13">
        <v>112490.63</v>
      </c>
      <c r="P23" s="15"/>
      <c r="Q23" s="13">
        <v>38942.810000000005</v>
      </c>
      <c r="R23" s="13">
        <v>13</v>
      </c>
    </row>
    <row r="24" spans="1:18" x14ac:dyDescent="0.35">
      <c r="A24" s="11" t="s">
        <v>29</v>
      </c>
      <c r="B24" s="12">
        <v>53</v>
      </c>
      <c r="C24" s="13">
        <v>42</v>
      </c>
      <c r="D24" s="14"/>
      <c r="E24" s="13">
        <f t="shared" si="0"/>
        <v>739439.54999999993</v>
      </c>
      <c r="F24" s="15"/>
      <c r="G24" s="13">
        <v>454419.35</v>
      </c>
      <c r="H24" s="15"/>
      <c r="I24" s="13">
        <v>70415.000000000015</v>
      </c>
      <c r="J24" s="15"/>
      <c r="K24" s="13">
        <v>54550</v>
      </c>
      <c r="L24" s="15"/>
      <c r="M24" s="13">
        <v>62002.200000000004</v>
      </c>
      <c r="N24" s="15"/>
      <c r="O24" s="13">
        <v>82976.7</v>
      </c>
      <c r="P24" s="15"/>
      <c r="Q24" s="13">
        <v>15076.3</v>
      </c>
      <c r="R24" s="13">
        <v>11</v>
      </c>
    </row>
    <row r="25" spans="1:18" x14ac:dyDescent="0.35">
      <c r="A25" s="11" t="s">
        <v>30</v>
      </c>
      <c r="B25" s="12">
        <v>11</v>
      </c>
      <c r="C25" s="13">
        <v>10</v>
      </c>
      <c r="D25" s="14"/>
      <c r="E25" s="13">
        <f t="shared" si="0"/>
        <v>347827.67</v>
      </c>
      <c r="F25" s="15"/>
      <c r="G25" s="13">
        <v>146005.66999999998</v>
      </c>
      <c r="H25" s="15"/>
      <c r="I25" s="13">
        <v>59976</v>
      </c>
      <c r="J25" s="15"/>
      <c r="K25" s="13" t="s">
        <v>14</v>
      </c>
      <c r="L25" s="15"/>
      <c r="M25" s="13">
        <v>5016</v>
      </c>
      <c r="N25" s="15"/>
      <c r="O25" s="13">
        <v>101830</v>
      </c>
      <c r="P25" s="15"/>
      <c r="Q25" s="13">
        <v>35000</v>
      </c>
      <c r="R25" s="13">
        <v>1</v>
      </c>
    </row>
    <row r="26" spans="1:18" x14ac:dyDescent="0.35">
      <c r="A26" s="11" t="s">
        <v>31</v>
      </c>
      <c r="B26" s="12">
        <v>21</v>
      </c>
      <c r="C26" s="13">
        <v>17</v>
      </c>
      <c r="D26" s="14"/>
      <c r="E26" s="13">
        <f t="shared" si="0"/>
        <v>1719705.7</v>
      </c>
      <c r="F26" s="15"/>
      <c r="G26" s="13">
        <v>293870</v>
      </c>
      <c r="H26" s="15"/>
      <c r="I26" s="13">
        <v>703981.29999999993</v>
      </c>
      <c r="J26" s="15"/>
      <c r="K26" s="13">
        <v>18450</v>
      </c>
      <c r="L26" s="15"/>
      <c r="M26" s="13">
        <v>31002.9</v>
      </c>
      <c r="N26" s="15"/>
      <c r="O26" s="13">
        <v>365139.30000000005</v>
      </c>
      <c r="P26" s="15"/>
      <c r="Q26" s="13">
        <v>307262.2</v>
      </c>
      <c r="R26" s="13">
        <v>4</v>
      </c>
    </row>
    <row r="27" spans="1:18" x14ac:dyDescent="0.35">
      <c r="A27" s="11" t="s">
        <v>32</v>
      </c>
      <c r="B27" s="12">
        <v>29</v>
      </c>
      <c r="C27" s="13">
        <v>26</v>
      </c>
      <c r="D27" s="14"/>
      <c r="E27" s="13">
        <f t="shared" si="0"/>
        <v>146291.15000000002</v>
      </c>
      <c r="F27" s="15"/>
      <c r="G27" s="13">
        <v>40205.599999999999</v>
      </c>
      <c r="H27" s="15"/>
      <c r="I27" s="13">
        <v>36790.950000000004</v>
      </c>
      <c r="J27" s="15"/>
      <c r="K27" s="13">
        <v>6580</v>
      </c>
      <c r="L27" s="15"/>
      <c r="M27" s="13">
        <v>22690.41</v>
      </c>
      <c r="N27" s="15"/>
      <c r="O27" s="13">
        <v>37009.19</v>
      </c>
      <c r="P27" s="15"/>
      <c r="Q27" s="13">
        <v>3015</v>
      </c>
      <c r="R27" s="13">
        <v>3</v>
      </c>
    </row>
    <row r="28" spans="1:18" x14ac:dyDescent="0.35">
      <c r="A28" s="11" t="s">
        <v>33</v>
      </c>
      <c r="B28" s="12">
        <v>65</v>
      </c>
      <c r="C28" s="13">
        <v>62</v>
      </c>
      <c r="D28" s="14"/>
      <c r="E28" s="13">
        <f t="shared" si="0"/>
        <v>1549274.83</v>
      </c>
      <c r="F28" s="15"/>
      <c r="G28" s="13">
        <v>112684.95999999999</v>
      </c>
      <c r="H28" s="15"/>
      <c r="I28" s="13">
        <v>918550.14000000013</v>
      </c>
      <c r="J28" s="15"/>
      <c r="K28" s="13">
        <v>43850</v>
      </c>
      <c r="L28" s="15"/>
      <c r="M28" s="13">
        <v>194803.95000000004</v>
      </c>
      <c r="N28" s="15"/>
      <c r="O28" s="13">
        <v>246820.51000000004</v>
      </c>
      <c r="P28" s="15"/>
      <c r="Q28" s="13">
        <v>32565.27</v>
      </c>
      <c r="R28" s="13">
        <v>3</v>
      </c>
    </row>
    <row r="29" spans="1:18" x14ac:dyDescent="0.35">
      <c r="A29" s="11" t="s">
        <v>34</v>
      </c>
      <c r="B29" s="12">
        <v>110</v>
      </c>
      <c r="C29" s="13">
        <v>96</v>
      </c>
      <c r="D29" s="14"/>
      <c r="E29" s="13">
        <f t="shared" si="0"/>
        <v>566453.86</v>
      </c>
      <c r="F29" s="15"/>
      <c r="G29" s="13">
        <v>165645.69</v>
      </c>
      <c r="H29" s="15"/>
      <c r="I29" s="13">
        <v>215620.23</v>
      </c>
      <c r="J29" s="15"/>
      <c r="K29" s="13" t="s">
        <v>14</v>
      </c>
      <c r="L29" s="15"/>
      <c r="M29" s="13">
        <v>36792.300000000003</v>
      </c>
      <c r="N29" s="15"/>
      <c r="O29" s="13">
        <v>139889.04</v>
      </c>
      <c r="P29" s="15"/>
      <c r="Q29" s="13">
        <v>8506.6</v>
      </c>
      <c r="R29" s="13">
        <v>14</v>
      </c>
    </row>
    <row r="30" spans="1:18" x14ac:dyDescent="0.35">
      <c r="A30" s="11" t="s">
        <v>35</v>
      </c>
      <c r="B30" s="12">
        <v>78</v>
      </c>
      <c r="C30" s="13">
        <v>71</v>
      </c>
      <c r="D30" s="14"/>
      <c r="E30" s="13">
        <f t="shared" si="0"/>
        <v>3207916.69</v>
      </c>
      <c r="F30" s="15"/>
      <c r="G30" s="13">
        <v>456818.99000000005</v>
      </c>
      <c r="H30" s="15"/>
      <c r="I30" s="13">
        <v>527821.54</v>
      </c>
      <c r="J30" s="15"/>
      <c r="K30" s="13">
        <v>13000</v>
      </c>
      <c r="L30" s="15"/>
      <c r="M30" s="13">
        <v>670381.09</v>
      </c>
      <c r="N30" s="15"/>
      <c r="O30" s="13">
        <v>1152216.27</v>
      </c>
      <c r="P30" s="15"/>
      <c r="Q30" s="13">
        <v>387678.8</v>
      </c>
      <c r="R30" s="13">
        <v>7</v>
      </c>
    </row>
    <row r="31" spans="1:18" x14ac:dyDescent="0.35">
      <c r="A31" s="11" t="s">
        <v>36</v>
      </c>
      <c r="B31" s="12">
        <v>28</v>
      </c>
      <c r="C31" s="13">
        <v>26</v>
      </c>
      <c r="D31" s="14"/>
      <c r="E31" s="13">
        <f t="shared" si="0"/>
        <v>1450991.5399999998</v>
      </c>
      <c r="F31" s="15"/>
      <c r="G31" s="13">
        <v>320250.68</v>
      </c>
      <c r="H31" s="15"/>
      <c r="I31" s="13">
        <v>246922.44999999998</v>
      </c>
      <c r="J31" s="15"/>
      <c r="K31" s="13">
        <v>530859</v>
      </c>
      <c r="L31" s="15"/>
      <c r="M31" s="13">
        <v>65641.69</v>
      </c>
      <c r="N31" s="15"/>
      <c r="O31" s="13">
        <v>117317.95999999999</v>
      </c>
      <c r="P31" s="15"/>
      <c r="Q31" s="13">
        <v>169999.76</v>
      </c>
      <c r="R31" s="13">
        <v>2</v>
      </c>
    </row>
    <row r="32" spans="1:18" x14ac:dyDescent="0.35">
      <c r="A32" s="11" t="s">
        <v>37</v>
      </c>
      <c r="B32" s="18">
        <v>13</v>
      </c>
      <c r="C32" s="13">
        <v>12</v>
      </c>
      <c r="D32" s="14"/>
      <c r="E32" s="13">
        <f t="shared" si="0"/>
        <v>32503.199999999997</v>
      </c>
      <c r="F32" s="15"/>
      <c r="G32" s="13">
        <v>7065.27</v>
      </c>
      <c r="H32" s="15"/>
      <c r="I32" s="13">
        <v>9767.83</v>
      </c>
      <c r="J32" s="15"/>
      <c r="K32" s="13" t="s">
        <v>14</v>
      </c>
      <c r="L32" s="15"/>
      <c r="M32" s="13">
        <v>4666.5</v>
      </c>
      <c r="N32" s="15"/>
      <c r="O32" s="13">
        <v>7253.6</v>
      </c>
      <c r="P32" s="15"/>
      <c r="Q32" s="13">
        <v>3750</v>
      </c>
      <c r="R32" s="13">
        <v>1</v>
      </c>
    </row>
    <row r="33" spans="1:18" x14ac:dyDescent="0.35">
      <c r="A33" s="19" t="s">
        <v>38</v>
      </c>
      <c r="B33" s="18">
        <v>19</v>
      </c>
      <c r="C33" s="13">
        <v>19</v>
      </c>
      <c r="D33" s="20"/>
      <c r="E33" s="13">
        <f t="shared" si="0"/>
        <v>1279176.8299999998</v>
      </c>
      <c r="F33" s="21"/>
      <c r="G33" s="13">
        <v>266461.59999999998</v>
      </c>
      <c r="H33" s="21"/>
      <c r="I33" s="13">
        <v>568731.18999999994</v>
      </c>
      <c r="J33" s="21"/>
      <c r="K33" s="13" t="s">
        <v>14</v>
      </c>
      <c r="L33" s="21"/>
      <c r="M33" s="13">
        <v>113497.8</v>
      </c>
      <c r="N33" s="21"/>
      <c r="O33" s="13">
        <v>204220</v>
      </c>
      <c r="P33" s="21"/>
      <c r="Q33" s="13">
        <v>126266.24000000001</v>
      </c>
      <c r="R33" s="13" t="s">
        <v>14</v>
      </c>
    </row>
    <row r="34" spans="1:18" ht="23.5" customHeight="1" x14ac:dyDescent="0.35">
      <c r="A34" s="28" t="s">
        <v>43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</row>
    <row r="35" spans="1:18" ht="15" customHeight="1" x14ac:dyDescent="0.35">
      <c r="A35" s="22" t="s">
        <v>39</v>
      </c>
      <c r="B35" s="23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5"/>
    </row>
    <row r="36" spans="1:18" ht="19.5" customHeight="1" x14ac:dyDescent="0.35">
      <c r="A36" s="29" t="s">
        <v>40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</row>
    <row r="37" spans="1:18" ht="14" customHeight="1" x14ac:dyDescent="0.35">
      <c r="A37" s="29" t="s">
        <v>41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spans="1:18" x14ac:dyDescent="0.35">
      <c r="A38" s="26" t="s">
        <v>42</v>
      </c>
      <c r="B38" s="26"/>
      <c r="C38" s="26"/>
      <c r="D38" s="26"/>
      <c r="E38" s="26"/>
      <c r="F38" s="26"/>
      <c r="G38" s="26"/>
      <c r="H38" s="26"/>
      <c r="I38" s="27"/>
      <c r="J38" s="27"/>
      <c r="K38" s="27"/>
      <c r="L38" s="27"/>
      <c r="M38" s="27"/>
      <c r="N38" s="27"/>
      <c r="O38" s="27"/>
      <c r="P38" s="27"/>
      <c r="Q38" s="27"/>
      <c r="R38" s="25"/>
    </row>
  </sheetData>
  <mergeCells count="9">
    <mergeCell ref="A34:R34"/>
    <mergeCell ref="A36:R36"/>
    <mergeCell ref="A37:R37"/>
    <mergeCell ref="A1:R1"/>
    <mergeCell ref="A4:A5"/>
    <mergeCell ref="B4:B5"/>
    <mergeCell ref="C4:C5"/>
    <mergeCell ref="E4:Q4"/>
    <mergeCell ref="R4:R5"/>
  </mergeCells>
  <pageMargins left="0.9055118110236221" right="0.70866141732283472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Quispe</dc:creator>
  <cp:lastModifiedBy>Eliana Quispe</cp:lastModifiedBy>
  <cp:lastPrinted>2026-01-18T22:31:16Z</cp:lastPrinted>
  <dcterms:created xsi:type="dcterms:W3CDTF">2026-01-17T19:37:34Z</dcterms:created>
  <dcterms:modified xsi:type="dcterms:W3CDTF">2026-01-18T22:31:26Z</dcterms:modified>
</cp:coreProperties>
</file>