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-2.5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'[3]R.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'[3]R.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localSheetId="0" hidden="1">[10]balance!#REF!</definedName>
    <definedName name="__123Graph_A" hidden="1">[10]balance!#REF!</definedName>
    <definedName name="__123Graph_ACURRENT" localSheetId="0" hidden="1">[10]balance!#REF!</definedName>
    <definedName name="__123Graph_ACURRENT" hidden="1">[10]balance!#REF!</definedName>
    <definedName name="__123Graph_B" localSheetId="0" hidden="1">[10]balance!#REF!</definedName>
    <definedName name="__123Graph_B" hidden="1">[10]balance!#REF!</definedName>
    <definedName name="__123Graph_BCURRENT" localSheetId="0" hidden="1">[10]balance!#REF!</definedName>
    <definedName name="__123Graph_BCURRENT" hidden="1">[10]balance!#REF!</definedName>
    <definedName name="__123Graph_D" localSheetId="0" hidden="1">[10]balance!#REF!</definedName>
    <definedName name="__123Graph_D" hidden="1">[10]balance!#REF!</definedName>
    <definedName name="__123Graph_DCURRENT" localSheetId="0" hidden="1">[10]balance!#REF!</definedName>
    <definedName name="__123Graph_DCURRENT" hidden="1">[10]balance!#REF!</definedName>
    <definedName name="__123Graph_F" localSheetId="0" hidden="1">[10]balance!#REF!</definedName>
    <definedName name="__123Graph_F" hidden="1">[10]balance!#REF!</definedName>
    <definedName name="__123Graph_FCURRENT" localSheetId="0" hidden="1">[10]balance!#REF!</definedName>
    <definedName name="__123Graph_FCURRENT" hidden="1">[10]balance!#REF!</definedName>
    <definedName name="__123Graph_X" localSheetId="0" hidden="1">[10]balance!#REF!</definedName>
    <definedName name="__123Graph_X" hidden="1">[10]balance!#REF!</definedName>
    <definedName name="__123Graph_XCURRENT" localSheetId="0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localSheetId="0" hidden="1">[10]balance!#REF!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[30]PAG_33!#REF!</definedName>
    <definedName name="graf" localSheetId="0" hidden="1">#REF!</definedName>
    <definedName name="graf" hidden="1">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[10]balance!#REF!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<sst xmlns="http://schemas.openxmlformats.org/spreadsheetml/2006/main" count="38" uniqueCount="20">
  <si>
    <t>PERÚ: Víctimas de feminicidio, según instrumento o elemento utilizado</t>
  </si>
  <si>
    <t>(Casos registrados)</t>
  </si>
  <si>
    <t>Total
 (2015-2021)</t>
  </si>
  <si>
    <t>Nacional</t>
  </si>
  <si>
    <t>Arma blanca</t>
  </si>
  <si>
    <t>Arma de fuego</t>
  </si>
  <si>
    <t>Estrangulamiento, asfixia y ahogamiento</t>
  </si>
  <si>
    <t>-</t>
  </si>
  <si>
    <t>Objeto contundente</t>
  </si>
  <si>
    <t>Suministro de sustancias tóxicas o envenenamiento</t>
  </si>
  <si>
    <t>Agresión física</t>
  </si>
  <si>
    <t>Por fuego, explosión u otro</t>
  </si>
  <si>
    <t>Precipitación / Caída</t>
  </si>
  <si>
    <t>Otro 1/</t>
  </si>
  <si>
    <t>No precisa</t>
  </si>
  <si>
    <r>
      <t xml:space="preserve">Nota: </t>
    </r>
    <r>
      <rPr>
        <sz val="9"/>
        <rFont val="Arial Narrow"/>
        <family val="2"/>
      </rPr>
      <t>A partir del año 2019, se clasifica por separado "el instrumento o elemento utilizado" con "la forma y medio utilizado" en el feminicidio.</t>
    </r>
  </si>
  <si>
    <t>1/ Incluye suministro de sustancia alucinógena, agresión física, amordazamiento, cogoteo, banda o pandilla, cable de luz o artefacto explosivo, etc.</t>
  </si>
  <si>
    <t>Fuentes: Ministerio Público, Ministerio de la Mujer y Poblaciones Vulnerables, Policía Nacional del Perú e Instituto Nacional de Estadística e Informática.</t>
  </si>
  <si>
    <t>Víctimas de feminicidio, según instrumento o elemento utilizado, 2021</t>
  </si>
  <si>
    <t>Instrumento o elemento utilizado / Forma y medio utilizado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</si>
</sst>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indexed="8"/>
      <name val="Calibri Light"/>
      <family val="2"/>
      <scheme val="major"/>
    </font>
    <font>
      <b/>
      <sz val="9"/>
      <color indexed="8"/>
      <name val="Arial Narrow"/>
      <family val="2"/>
    </font>
    <font>
      <sz val="10"/>
      <color indexed="8"/>
      <name val="Calibri Light"/>
      <family val="1"/>
      <scheme val="major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Calibri Light"/>
      <family val="1"/>
      <scheme val="major"/>
    </font>
    <font>
      <b/>
      <sz val="8"/>
      <name val="Arial Narrow"/>
      <family val="2"/>
    </font>
    <font>
      <b/>
      <sz val="11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164" fontId="4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/>
    <xf numFmtId="0" fontId="6" fillId="0" borderId="0" xfId="2" applyFont="1" applyBorder="1" applyAlignment="1">
      <alignment horizontal="center" vertical="center"/>
    </xf>
    <xf numFmtId="0" fontId="7" fillId="0" borderId="0" xfId="1" applyFont="1" applyBorder="1"/>
    <xf numFmtId="0" fontId="6" fillId="0" borderId="1" xfId="2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2" fillId="2" borderId="0" xfId="1" applyFill="1"/>
    <xf numFmtId="0" fontId="9" fillId="2" borderId="0" xfId="1" applyFont="1" applyFill="1" applyBorder="1"/>
    <xf numFmtId="0" fontId="10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12" fillId="0" borderId="5" xfId="1" applyFont="1" applyFill="1" applyBorder="1"/>
    <xf numFmtId="0" fontId="9" fillId="0" borderId="5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 vertical="center"/>
    </xf>
    <xf numFmtId="0" fontId="2" fillId="0" borderId="5" xfId="1" applyFill="1" applyBorder="1"/>
    <xf numFmtId="0" fontId="0" fillId="2" borderId="0" xfId="0" applyFill="1" applyAlignment="1">
      <alignment vertical="center"/>
    </xf>
    <xf numFmtId="0" fontId="15" fillId="2" borderId="0" xfId="1" applyFont="1" applyFill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8" fillId="3" borderId="0" xfId="1" applyFont="1" applyFill="1" applyBorder="1" applyAlignment="1">
      <alignment vertical="center"/>
    </xf>
    <xf numFmtId="0" fontId="19" fillId="2" borderId="0" xfId="1" applyFont="1" applyFill="1" applyAlignment="1">
      <alignment horizontal="left" vertical="center" wrapText="1"/>
    </xf>
    <xf numFmtId="0" fontId="20" fillId="0" borderId="0" xfId="2" applyFont="1" applyAlignment="1">
      <alignment horizontal="left"/>
    </xf>
    <xf numFmtId="0" fontId="21" fillId="2" borderId="0" xfId="1" applyFont="1" applyFill="1"/>
    <xf numFmtId="0" fontId="19" fillId="2" borderId="0" xfId="1" applyFont="1" applyFill="1" applyAlignment="1">
      <alignment horizontal="left" vertical="center" wrapTex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left" vertical="center" wrapText="1" indent="1"/>
    </xf>
    <xf numFmtId="0" fontId="19" fillId="2" borderId="0" xfId="1" applyFont="1" applyFill="1" applyAlignment="1">
      <alignment horizontal="left" vertical="center" wrapText="1" indent="1"/>
    </xf>
  </cellXfs>
  <cellStyles count="3">
    <cellStyle name="Normal" xfId="0" builtinId="0"/>
    <cellStyle name="Normal 10 17 3" xfId="2"/>
    <cellStyle name="Normal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063603303549635E-2"/>
          <c:y val="5.7414464413322382E-2"/>
          <c:w val="0.94406855317266392"/>
          <c:h val="0.74339763294223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'FEMIN-2.5--'!$K$7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'FEMIN-2.5--'!$B$8:$C$17</c15:sqref>
                  </c15:fullRef>
                </c:ext>
              </c:extLst>
              <c:f>('FEMIN-2.5--'!$B$8:$C$9,'FEMIN-2.5--'!$B$11:$C$12,'FEMIN-2.5--'!$B$16:$C$17)</c:f>
              <c:strCache>
                <c:ptCount val="6"/>
                <c:pt idx="0">
                  <c:v>Arma blanca</c:v>
                </c:pt>
                <c:pt idx="1">
                  <c:v>Arma de fuego</c:v>
                </c:pt>
                <c:pt idx="2">
                  <c:v>Objeto contundente</c:v>
                </c:pt>
                <c:pt idx="3">
                  <c:v>Suministro de sustancias tóxicas o envenenamiento</c:v>
                </c:pt>
                <c:pt idx="4">
                  <c:v>Otro 1/</c:v>
                </c:pt>
                <c:pt idx="5">
                  <c:v>No precisa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'FEMIN-2.5--'!$K$8:$K$17</c15:sqref>
                  </c15:fullRef>
                </c:ext>
              </c:extLst>
              <c:f>('FEMIN-2.5--'!$K$8:$K$9,'FEMIN-2.5--'!$K$11:$K$12,'FEMIN-2.5--'!$K$16:$K$17)</c:f>
              <c:numCache>
                <c:formatCode>General</c:formatCode>
                <c:ptCount val="6"/>
                <c:pt idx="0">
                  <c:v>46</c:v>
                </c:pt>
                <c:pt idx="1">
                  <c:v>15</c:v>
                </c:pt>
                <c:pt idx="2">
                  <c:v>14</c:v>
                </c:pt>
                <c:pt idx="3">
                  <c:v>4</c:v>
                </c:pt>
                <c:pt idx="4">
                  <c:v>44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D-46BB-800F-E4CD4EFB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axId val="195217920"/>
        <c:axId val="174168832"/>
      </c:barChart>
      <c:catAx>
        <c:axId val="19521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 anchor="b" anchorCtr="1"/>
          <a:lstStyle/>
          <a:p>
            <a:pPr>
              <a:defRPr sz="1000" b="1">
                <a:latin typeface="+mj-lt"/>
              </a:defRPr>
            </a:pPr>
            <a:endParaRPr lang="es-PE"/>
          </a:p>
        </c:txPr>
        <c:crossAx val="174168832"/>
        <c:crosses val="autoZero"/>
        <c:auto val="1"/>
        <c:lblAlgn val="ctr"/>
        <c:lblOffset val="100"/>
        <c:noMultiLvlLbl val="0"/>
      </c:catAx>
      <c:valAx>
        <c:axId val="174168832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9521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25</xdr:row>
      <xdr:rowOff>57150</xdr:rowOff>
    </xdr:from>
    <xdr:to>
      <xdr:col>10</xdr:col>
      <xdr:colOff>533400</xdr:colOff>
      <xdr:row>46</xdr:row>
      <xdr:rowOff>0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>
        <row r="8">
          <cell r="B8" t="str">
            <v>Arma blanca</v>
          </cell>
          <cell r="K8">
            <v>46</v>
          </cell>
        </row>
        <row r="9">
          <cell r="B9" t="str">
            <v>Arma de fuego</v>
          </cell>
          <cell r="K9">
            <v>15</v>
          </cell>
        </row>
        <row r="10">
          <cell r="B10" t="str">
            <v>Estrangulamiento, asfixia y ahogamiento</v>
          </cell>
          <cell r="K10" t="str">
            <v>-</v>
          </cell>
        </row>
        <row r="11">
          <cell r="B11" t="str">
            <v>Objeto contundente</v>
          </cell>
          <cell r="K11">
            <v>14</v>
          </cell>
        </row>
        <row r="12">
          <cell r="B12" t="str">
            <v>Suministro de sustancias tóxicas o envenenamiento</v>
          </cell>
          <cell r="K12">
            <v>4</v>
          </cell>
        </row>
        <row r="13">
          <cell r="B13" t="str">
            <v>Agresión física</v>
          </cell>
          <cell r="K13" t="str">
            <v>-</v>
          </cell>
        </row>
        <row r="14">
          <cell r="B14" t="str">
            <v>Por fuego, explosión u otro</v>
          </cell>
          <cell r="K14" t="str">
            <v>-</v>
          </cell>
        </row>
        <row r="15">
          <cell r="B15" t="str">
            <v>Precipitación / Caída</v>
          </cell>
          <cell r="K15" t="str">
            <v>-</v>
          </cell>
        </row>
        <row r="16">
          <cell r="B16" t="str">
            <v>Otro 1/</v>
          </cell>
          <cell r="K16">
            <v>44</v>
          </cell>
        </row>
        <row r="17">
          <cell r="B17" t="str">
            <v>No precisa</v>
          </cell>
          <cell r="K17">
            <v>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50"/>
  <sheetViews>
    <sheetView showGridLines="0" tabSelected="1" zoomScaleNormal="100" zoomScaleSheetLayoutView="80" workbookViewId="0">
      <selection activeCell="H12" sqref="H12"/>
    </sheetView>
  </sheetViews>
  <sheetFormatPr baseColWidth="10" defaultRowHeight="12.75" x14ac:dyDescent="0.2"/>
  <cols>
    <col min="1" max="1" width="4.5703125" style="4" customWidth="1"/>
    <col min="2" max="2" width="16.5703125" style="4" customWidth="1"/>
    <col min="3" max="3" width="7.85546875" style="4" customWidth="1"/>
    <col min="4" max="4" width="13.5703125" style="4" customWidth="1"/>
    <col min="5" max="6" width="13.5703125" style="12" customWidth="1"/>
    <col min="7" max="11" width="13.5703125" style="4" customWidth="1"/>
    <col min="12" max="12" width="11.42578125" style="4"/>
    <col min="13" max="18" width="4.28515625" style="4" customWidth="1"/>
    <col min="19" max="16384" width="11.42578125" style="4"/>
  </cols>
  <sheetData>
    <row r="1" spans="1:19" ht="60" customHeight="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</row>
    <row r="2" spans="1:19" ht="15.75" customHeight="1" x14ac:dyDescent="0.2">
      <c r="C2" s="5" t="s">
        <v>1</v>
      </c>
      <c r="D2" s="5"/>
      <c r="E2" s="5"/>
      <c r="F2" s="5"/>
      <c r="G2" s="5"/>
      <c r="H2" s="5"/>
      <c r="I2" s="5"/>
      <c r="J2" s="5"/>
      <c r="K2" s="5"/>
    </row>
    <row r="3" spans="1:19" ht="15.75" customHeight="1" thickBot="1" x14ac:dyDescent="0.3">
      <c r="B3" s="6"/>
      <c r="C3" s="6"/>
      <c r="D3" s="7"/>
      <c r="E3" s="7"/>
      <c r="F3" s="7"/>
    </row>
    <row r="4" spans="1:19" ht="47.25" customHeight="1" thickBot="1" x14ac:dyDescent="0.25">
      <c r="B4" s="8" t="s">
        <v>19</v>
      </c>
      <c r="C4" s="9"/>
      <c r="D4" s="10" t="s">
        <v>2</v>
      </c>
      <c r="E4" s="10">
        <v>2015</v>
      </c>
      <c r="F4" s="10">
        <v>2016</v>
      </c>
      <c r="G4" s="10">
        <v>2017</v>
      </c>
      <c r="H4" s="10">
        <v>2018</v>
      </c>
      <c r="I4" s="10">
        <v>2019</v>
      </c>
      <c r="J4" s="10">
        <v>2020</v>
      </c>
      <c r="K4" s="10">
        <v>2021</v>
      </c>
    </row>
    <row r="5" spans="1:19" ht="16.5" customHeight="1" x14ac:dyDescent="0.25">
      <c r="B5" s="11"/>
      <c r="C5" s="11"/>
    </row>
    <row r="6" spans="1:19" ht="15.95" customHeight="1" x14ac:dyDescent="0.2">
      <c r="B6" s="13" t="s">
        <v>3</v>
      </c>
      <c r="C6" s="13"/>
      <c r="D6" s="14">
        <f>SUM(E6:K6)</f>
        <v>897</v>
      </c>
      <c r="E6" s="15">
        <v>84</v>
      </c>
      <c r="F6" s="15">
        <v>106</v>
      </c>
      <c r="G6" s="15">
        <v>131</v>
      </c>
      <c r="H6" s="15">
        <v>150</v>
      </c>
      <c r="I6" s="15">
        <v>148</v>
      </c>
      <c r="J6" s="15">
        <v>137</v>
      </c>
      <c r="K6" s="15">
        <v>141</v>
      </c>
      <c r="L6" s="16"/>
      <c r="M6" s="16"/>
      <c r="N6" s="16"/>
      <c r="O6" s="16"/>
      <c r="P6" s="16"/>
      <c r="Q6" s="16"/>
      <c r="R6" s="16"/>
      <c r="S6" s="16"/>
    </row>
    <row r="7" spans="1:19" ht="11.25" customHeight="1" x14ac:dyDescent="0.2">
      <c r="B7" s="17"/>
      <c r="C7" s="17"/>
      <c r="D7" s="14"/>
      <c r="E7" s="18"/>
      <c r="F7" s="18"/>
      <c r="G7" s="18"/>
      <c r="H7" s="18"/>
      <c r="I7" s="18"/>
      <c r="J7" s="18"/>
      <c r="K7" s="18"/>
      <c r="L7" s="19"/>
      <c r="M7" s="20"/>
      <c r="N7" s="19"/>
      <c r="O7" s="19"/>
      <c r="P7" s="19"/>
      <c r="Q7" s="19"/>
      <c r="R7" s="19"/>
      <c r="S7" s="19"/>
    </row>
    <row r="8" spans="1:19" ht="16.5" customHeight="1" x14ac:dyDescent="0.2">
      <c r="B8" s="21" t="s">
        <v>4</v>
      </c>
      <c r="C8" s="21"/>
      <c r="D8" s="14">
        <f>SUM(E8:K8)</f>
        <v>226</v>
      </c>
      <c r="E8" s="18">
        <v>19</v>
      </c>
      <c r="F8" s="18">
        <v>27</v>
      </c>
      <c r="G8" s="18">
        <v>35</v>
      </c>
      <c r="H8" s="18">
        <v>28</v>
      </c>
      <c r="I8" s="18">
        <v>33</v>
      </c>
      <c r="J8" s="18">
        <v>38</v>
      </c>
      <c r="K8" s="18">
        <v>46</v>
      </c>
      <c r="L8" s="22"/>
      <c r="M8" s="22"/>
      <c r="N8" s="22"/>
      <c r="O8" s="22"/>
      <c r="P8" s="22"/>
      <c r="Q8" s="22"/>
      <c r="R8" s="22"/>
      <c r="S8" s="22"/>
    </row>
    <row r="9" spans="1:19" ht="16.5" customHeight="1" x14ac:dyDescent="0.2">
      <c r="B9" s="21" t="s">
        <v>5</v>
      </c>
      <c r="C9" s="21"/>
      <c r="D9" s="14">
        <f>SUM(E9:K9)</f>
        <v>126</v>
      </c>
      <c r="E9" s="18">
        <v>8</v>
      </c>
      <c r="F9" s="18">
        <v>21</v>
      </c>
      <c r="G9" s="18">
        <v>18</v>
      </c>
      <c r="H9" s="18">
        <v>15</v>
      </c>
      <c r="I9" s="18">
        <v>26</v>
      </c>
      <c r="J9" s="18">
        <v>23</v>
      </c>
      <c r="K9" s="18">
        <v>15</v>
      </c>
      <c r="L9" s="22"/>
      <c r="M9" s="22"/>
      <c r="N9" s="22"/>
      <c r="O9" s="22"/>
      <c r="P9" s="22"/>
      <c r="Q9" s="22"/>
      <c r="R9" s="22"/>
      <c r="S9" s="22"/>
    </row>
    <row r="10" spans="1:19" ht="31.5" customHeight="1" x14ac:dyDescent="0.2">
      <c r="B10" s="23" t="s">
        <v>6</v>
      </c>
      <c r="C10" s="23"/>
      <c r="D10" s="14">
        <f t="shared" ref="D10:D17" si="0">SUM(E10:K10)</f>
        <v>105</v>
      </c>
      <c r="E10" s="18">
        <v>16</v>
      </c>
      <c r="F10" s="18">
        <v>26</v>
      </c>
      <c r="G10" s="18">
        <v>7</v>
      </c>
      <c r="H10" s="18">
        <v>56</v>
      </c>
      <c r="I10" s="18" t="s">
        <v>7</v>
      </c>
      <c r="J10" s="18" t="s">
        <v>7</v>
      </c>
      <c r="K10" s="18" t="s">
        <v>7</v>
      </c>
      <c r="L10" s="22"/>
      <c r="M10" s="22"/>
      <c r="N10" s="22"/>
      <c r="O10" s="22"/>
      <c r="P10" s="22"/>
      <c r="Q10" s="22"/>
      <c r="R10" s="22"/>
      <c r="S10" s="22"/>
    </row>
    <row r="11" spans="1:19" ht="24.75" customHeight="1" x14ac:dyDescent="0.2">
      <c r="B11" s="24" t="s">
        <v>8</v>
      </c>
      <c r="C11" s="21"/>
      <c r="D11" s="14">
        <f t="shared" si="0"/>
        <v>103</v>
      </c>
      <c r="E11" s="18">
        <v>4</v>
      </c>
      <c r="F11" s="18">
        <v>4</v>
      </c>
      <c r="G11" s="18">
        <v>37</v>
      </c>
      <c r="H11" s="18">
        <v>10</v>
      </c>
      <c r="I11" s="18">
        <v>15</v>
      </c>
      <c r="J11" s="18">
        <v>19</v>
      </c>
      <c r="K11" s="18">
        <v>14</v>
      </c>
      <c r="L11" s="22"/>
      <c r="M11" s="22"/>
      <c r="N11" s="22"/>
      <c r="O11" s="22"/>
      <c r="P11" s="22"/>
      <c r="Q11" s="22"/>
      <c r="R11" s="22"/>
      <c r="S11" s="22"/>
    </row>
    <row r="12" spans="1:19" ht="37.5" customHeight="1" x14ac:dyDescent="0.2">
      <c r="B12" s="23" t="s">
        <v>9</v>
      </c>
      <c r="C12" s="23"/>
      <c r="D12" s="14">
        <f>SUM(E12:K12)</f>
        <v>21</v>
      </c>
      <c r="E12" s="18">
        <v>2</v>
      </c>
      <c r="F12" s="18">
        <v>2</v>
      </c>
      <c r="G12" s="18">
        <v>2</v>
      </c>
      <c r="H12" s="18">
        <v>4</v>
      </c>
      <c r="I12" s="18">
        <v>4</v>
      </c>
      <c r="J12" s="18">
        <v>3</v>
      </c>
      <c r="K12" s="18">
        <v>4</v>
      </c>
      <c r="L12" s="22"/>
      <c r="M12" s="22"/>
      <c r="N12" s="22"/>
      <c r="O12" s="22"/>
      <c r="P12" s="22"/>
      <c r="Q12" s="22"/>
      <c r="R12" s="22"/>
      <c r="S12" s="22"/>
    </row>
    <row r="13" spans="1:19" ht="16.5" customHeight="1" x14ac:dyDescent="0.2">
      <c r="B13" s="21" t="s">
        <v>10</v>
      </c>
      <c r="C13" s="21"/>
      <c r="D13" s="14">
        <f>SUM(E13:K13)</f>
        <v>18</v>
      </c>
      <c r="E13" s="18" t="s">
        <v>7</v>
      </c>
      <c r="F13" s="18" t="s">
        <v>7</v>
      </c>
      <c r="G13" s="18" t="s">
        <v>7</v>
      </c>
      <c r="H13" s="18">
        <v>18</v>
      </c>
      <c r="I13" s="18" t="s">
        <v>7</v>
      </c>
      <c r="J13" s="18" t="s">
        <v>7</v>
      </c>
      <c r="K13" s="18" t="s">
        <v>7</v>
      </c>
      <c r="L13" s="22"/>
      <c r="M13" s="22"/>
      <c r="N13" s="22"/>
      <c r="O13" s="22"/>
      <c r="P13" s="22"/>
      <c r="Q13" s="22"/>
      <c r="R13" s="22"/>
      <c r="S13" s="22"/>
    </row>
    <row r="14" spans="1:19" ht="24.75" customHeight="1" x14ac:dyDescent="0.2">
      <c r="B14" s="23" t="s">
        <v>11</v>
      </c>
      <c r="C14" s="23"/>
      <c r="D14" s="14">
        <f t="shared" si="0"/>
        <v>10</v>
      </c>
      <c r="E14" s="18">
        <v>2</v>
      </c>
      <c r="F14" s="18">
        <v>1</v>
      </c>
      <c r="G14" s="18">
        <v>1</v>
      </c>
      <c r="H14" s="18">
        <v>6</v>
      </c>
      <c r="I14" s="18" t="s">
        <v>7</v>
      </c>
      <c r="J14" s="18" t="s">
        <v>7</v>
      </c>
      <c r="K14" s="18" t="s">
        <v>7</v>
      </c>
      <c r="L14" s="22"/>
      <c r="M14" s="22"/>
      <c r="N14" s="22"/>
      <c r="O14" s="22"/>
      <c r="P14" s="22"/>
      <c r="Q14" s="22"/>
      <c r="R14" s="22"/>
      <c r="S14" s="22"/>
    </row>
    <row r="15" spans="1:19" ht="27" customHeight="1" x14ac:dyDescent="0.2">
      <c r="B15" s="24" t="s">
        <v>12</v>
      </c>
      <c r="C15" s="21"/>
      <c r="D15" s="14">
        <f t="shared" si="0"/>
        <v>3</v>
      </c>
      <c r="E15" s="18" t="s">
        <v>7</v>
      </c>
      <c r="F15" s="18">
        <v>1</v>
      </c>
      <c r="G15" s="18">
        <v>1</v>
      </c>
      <c r="H15" s="18">
        <v>1</v>
      </c>
      <c r="I15" s="18" t="s">
        <v>7</v>
      </c>
      <c r="J15" s="18" t="s">
        <v>7</v>
      </c>
      <c r="K15" s="18" t="s">
        <v>7</v>
      </c>
      <c r="L15" s="22"/>
      <c r="M15" s="22"/>
      <c r="N15" s="22"/>
      <c r="O15" s="22"/>
      <c r="P15" s="22"/>
      <c r="Q15" s="22"/>
      <c r="R15" s="22"/>
      <c r="S15" s="22"/>
    </row>
    <row r="16" spans="1:19" ht="16.5" customHeight="1" x14ac:dyDescent="0.2">
      <c r="B16" s="21" t="s">
        <v>13</v>
      </c>
      <c r="C16" s="21"/>
      <c r="D16" s="14">
        <f t="shared" si="0"/>
        <v>164</v>
      </c>
      <c r="E16" s="18">
        <v>29</v>
      </c>
      <c r="F16" s="18">
        <v>15</v>
      </c>
      <c r="G16" s="18">
        <v>14</v>
      </c>
      <c r="H16" s="18">
        <v>6</v>
      </c>
      <c r="I16" s="18">
        <v>15</v>
      </c>
      <c r="J16" s="18">
        <v>41</v>
      </c>
      <c r="K16" s="18">
        <v>44</v>
      </c>
      <c r="L16" s="22"/>
      <c r="M16" s="22"/>
      <c r="N16" s="22"/>
      <c r="O16" s="22"/>
      <c r="P16" s="22"/>
      <c r="Q16" s="22"/>
      <c r="R16" s="22"/>
      <c r="S16" s="22"/>
    </row>
    <row r="17" spans="1:11" ht="16.5" customHeight="1" x14ac:dyDescent="0.2">
      <c r="B17" s="25" t="s">
        <v>14</v>
      </c>
      <c r="C17" s="25"/>
      <c r="D17" s="14">
        <f t="shared" si="0"/>
        <v>121</v>
      </c>
      <c r="E17" s="18">
        <v>4</v>
      </c>
      <c r="F17" s="18">
        <v>9</v>
      </c>
      <c r="G17" s="18">
        <v>16</v>
      </c>
      <c r="H17" s="18">
        <v>6</v>
      </c>
      <c r="I17" s="18">
        <v>55</v>
      </c>
      <c r="J17" s="18">
        <v>13</v>
      </c>
      <c r="K17" s="18">
        <v>18</v>
      </c>
    </row>
    <row r="18" spans="1:11" ht="18" customHeight="1" thickBot="1" x14ac:dyDescent="0.25">
      <c r="B18" s="26"/>
      <c r="C18" s="26"/>
      <c r="D18" s="27"/>
      <c r="E18" s="28"/>
      <c r="F18" s="28"/>
      <c r="G18" s="29"/>
      <c r="H18" s="29"/>
      <c r="I18" s="29"/>
      <c r="J18" s="29"/>
      <c r="K18" s="29"/>
    </row>
    <row r="19" spans="1:11" s="33" customFormat="1" ht="13.5" customHeight="1" x14ac:dyDescent="0.2">
      <c r="A19" s="30"/>
      <c r="B19" s="31" t="s">
        <v>15</v>
      </c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13.5" customHeight="1" x14ac:dyDescent="0.2">
      <c r="A20" s="34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13.5" customHeight="1" x14ac:dyDescent="0.2">
      <c r="B21" s="35" t="s">
        <v>17</v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1" ht="9" customHeight="1" x14ac:dyDescent="0.25">
      <c r="B22" s="36"/>
      <c r="C22" s="36"/>
      <c r="D22" s="36"/>
      <c r="E22" s="37"/>
      <c r="F22" s="37"/>
    </row>
    <row r="23" spans="1:11" ht="25.5" customHeight="1" x14ac:dyDescent="0.2">
      <c r="B23" s="38"/>
      <c r="C23" s="38"/>
      <c r="D23" s="38"/>
      <c r="E23" s="38"/>
      <c r="F23" s="38"/>
      <c r="G23" s="38"/>
    </row>
    <row r="24" spans="1:11" ht="25.5" customHeight="1" x14ac:dyDescent="0.2">
      <c r="B24" s="39" t="s">
        <v>18</v>
      </c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25.5" customHeight="1" x14ac:dyDescent="0.2">
      <c r="B25" s="40" t="s">
        <v>1</v>
      </c>
      <c r="C25" s="40"/>
      <c r="D25" s="40"/>
      <c r="E25" s="40"/>
      <c r="F25" s="40"/>
      <c r="G25" s="40"/>
      <c r="H25" s="40"/>
      <c r="I25" s="40"/>
      <c r="J25" s="40"/>
      <c r="K25" s="40"/>
    </row>
    <row r="47" spans="2:11" ht="12" customHeight="1" x14ac:dyDescent="0.2">
      <c r="B47" s="41" t="s">
        <v>16</v>
      </c>
      <c r="C47" s="41"/>
      <c r="D47" s="41"/>
      <c r="E47" s="41"/>
      <c r="F47" s="41"/>
      <c r="G47" s="41"/>
      <c r="H47" s="41"/>
      <c r="I47" s="41"/>
      <c r="J47" s="41"/>
      <c r="K47" s="41"/>
    </row>
    <row r="48" spans="2:11" ht="13.5" customHeight="1" x14ac:dyDescent="0.2">
      <c r="B48" s="42" t="s">
        <v>17</v>
      </c>
      <c r="C48" s="42"/>
      <c r="D48" s="42"/>
      <c r="E48" s="42"/>
      <c r="F48" s="42"/>
      <c r="G48" s="42"/>
      <c r="H48" s="42"/>
      <c r="I48" s="42"/>
      <c r="J48" s="42"/>
      <c r="K48" s="42"/>
    </row>
    <row r="50" spans="5:6" x14ac:dyDescent="0.2">
      <c r="E50" s="4"/>
      <c r="F50" s="4"/>
    </row>
  </sheetData>
  <mergeCells count="14">
    <mergeCell ref="B47:K47"/>
    <mergeCell ref="B48:K48"/>
    <mergeCell ref="B19:K19"/>
    <mergeCell ref="B20:K20"/>
    <mergeCell ref="B21:K21"/>
    <mergeCell ref="B22:D22"/>
    <mergeCell ref="B24:K24"/>
    <mergeCell ref="B25:K25"/>
    <mergeCell ref="C1:K1"/>
    <mergeCell ref="C2:K2"/>
    <mergeCell ref="B4:C4"/>
    <mergeCell ref="B10:C10"/>
    <mergeCell ref="B12:C12"/>
    <mergeCell ref="B14:C14"/>
  </mergeCells>
  <pageMargins left="0.59055118110236227" right="0.59055118110236227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FEMIN-2.5--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2022-12-19T20:45:05Z</dcterms:created>
  <dcterms:modified xsi:type="dcterms:W3CDTF">2022-12-19T20:46:59Z</dcterms:modified>
</cp:coreProperties>
</file>