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A_OCU 6,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2_0" localSheetId="0">#REF!</definedName>
    <definedName name="_32_0" localSheetId="0">#REF!</definedName>
    <definedName name="_32_0">#REF!</definedName>
    <definedName name="_4__123Graph_XCHART_1" hidden="1">[5]Hoja3!$A$368:$A$408</definedName>
    <definedName name="_5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'PEA_OCU 6,5'!$A$1:$T$152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'PEA_OCU 6,5'!$1:$2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F94" i="1"/>
  <c r="G94" i="1"/>
  <c r="H94" i="1"/>
  <c r="I94" i="1"/>
  <c r="J94" i="1"/>
  <c r="K94" i="1"/>
  <c r="L94" i="1"/>
  <c r="M94" i="1"/>
  <c r="N94" i="1"/>
  <c r="F95" i="1"/>
  <c r="G95" i="1"/>
  <c r="H95" i="1"/>
  <c r="I95" i="1"/>
  <c r="J95" i="1"/>
  <c r="K95" i="1"/>
  <c r="L95" i="1"/>
  <c r="M95" i="1"/>
  <c r="N95" i="1"/>
  <c r="F96" i="1"/>
  <c r="G96" i="1"/>
  <c r="H96" i="1"/>
  <c r="I96" i="1"/>
  <c r="J96" i="1"/>
  <c r="K96" i="1"/>
  <c r="L96" i="1"/>
  <c r="M96" i="1"/>
  <c r="N96" i="1"/>
  <c r="B120" i="1"/>
</calcChain>
</file>

<file path=xl/sharedStrings.xml><?xml version="1.0" encoding="utf-8"?>
<sst xmlns="http://schemas.openxmlformats.org/spreadsheetml/2006/main" count="139" uniqueCount="48">
  <si>
    <t>Fuente: Instituto Nacional de Estadística e Informática - Encuesta Nacional de Hogares.</t>
  </si>
  <si>
    <t xml:space="preserve">2/ 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</si>
  <si>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</si>
  <si>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</si>
  <si>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</si>
  <si>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</si>
  <si>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</si>
  <si>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</si>
  <si>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</si>
  <si>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</si>
  <si>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</si>
  <si>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</si>
  <si>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Conclusión.</t>
  </si>
  <si>
    <t>Continúa…</t>
  </si>
  <si>
    <t>Moquegua</t>
  </si>
  <si>
    <t>Madre de Dios</t>
  </si>
  <si>
    <t>Loreto</t>
  </si>
  <si>
    <t>-</t>
  </si>
  <si>
    <t>Lima 2/</t>
  </si>
  <si>
    <t>Lima Metropolitana 1/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</si>
  <si>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</si>
  <si>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</si>
  <si>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</si>
  <si>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</si>
  <si>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</si>
  <si>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</si>
  <si>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</si>
  <si>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</si>
  <si>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</si>
  <si>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</si>
  <si>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</si>
  <si>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</si>
  <si>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</si>
  <si>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</si>
  <si>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</si>
  <si>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</si>
  <si>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</si>
  <si>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</si>
  <si>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</si>
  <si>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</si>
  <si>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</si>
  <si>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</si>
  <si>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</si>
  <si>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</si>
  <si>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>Ámbito geográfico / Sexo</t>
  </si>
  <si>
    <t>(Miles de personas)</t>
  </si>
  <si>
    <t>PERÚ: Mujeres y hombres ocupadas/os,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</si>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</sst>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\ ###\ ###.0"/>
    <numFmt numFmtId="166" formatCode="#\ 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3" fillId="0" borderId="0"/>
  </cellStyleXfs>
  <cellXfs count="36">
    <xf numFmtId="0" fontId="0" fillId="0" borderId="0" xfId="0"/>
    <xf numFmtId="164" fontId="0" fillId="0" borderId="0" xfId="0" applyNumberFormat="1"/>
    <xf numFmtId="165" fontId="2" fillId="2" borderId="0" xfId="0" applyNumberFormat="1" applyFont="1" applyFill="1" applyAlignment="1">
      <alignment vertical="center"/>
    </xf>
    <xf numFmtId="0" fontId="4" fillId="0" borderId="0" xfId="1" applyFont="1"/>
    <xf numFmtId="164" fontId="5" fillId="0" borderId="0" xfId="0" applyNumberFormat="1" applyFont="1"/>
    <xf numFmtId="165" fontId="6" fillId="2" borderId="0" xfId="0" applyNumberFormat="1" applyFont="1" applyFill="1" applyAlignment="1">
      <alignment vertical="center"/>
    </xf>
    <xf numFmtId="0" fontId="6" fillId="0" borderId="0" xfId="1" applyFont="1"/>
    <xf numFmtId="0" fontId="5" fillId="0" borderId="0" xfId="0" applyFont="1"/>
    <xf numFmtId="0" fontId="7" fillId="0" borderId="0" xfId="1" applyFont="1"/>
    <xf numFmtId="0" fontId="8" fillId="0" borderId="0" xfId="0" applyFont="1" applyAlignment="1">
      <alignment horizontal="justify" vertical="center" wrapText="1"/>
    </xf>
    <xf numFmtId="0" fontId="0" fillId="0" borderId="1" xfId="0" applyBorder="1"/>
    <xf numFmtId="165" fontId="9" fillId="2" borderId="2" xfId="0" applyNumberFormat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left" indent="1"/>
    </xf>
    <xf numFmtId="165" fontId="9" fillId="2" borderId="0" xfId="0" applyNumberFormat="1" applyFont="1" applyFill="1" applyAlignment="1">
      <alignment horizontal="center" vertical="center"/>
    </xf>
    <xf numFmtId="0" fontId="9" fillId="0" borderId="0" xfId="1" applyFont="1" applyAlignment="1">
      <alignment horizontal="left" indent="1"/>
    </xf>
    <xf numFmtId="165" fontId="10" fillId="2" borderId="0" xfId="0" applyNumberFormat="1" applyFont="1" applyFill="1" applyAlignment="1">
      <alignment horizontal="center" vertical="center"/>
    </xf>
    <xf numFmtId="0" fontId="10" fillId="0" borderId="0" xfId="1" applyFont="1"/>
    <xf numFmtId="164" fontId="5" fillId="0" borderId="3" xfId="0" applyNumberFormat="1" applyFont="1" applyBorder="1"/>
    <xf numFmtId="165" fontId="6" fillId="2" borderId="3" xfId="0" applyNumberFormat="1" applyFont="1" applyFill="1" applyBorder="1" applyAlignment="1">
      <alignment vertical="center"/>
    </xf>
    <xf numFmtId="0" fontId="6" fillId="0" borderId="3" xfId="1" applyFont="1" applyBorder="1"/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165" fontId="10" fillId="2" borderId="0" xfId="0" applyNumberFormat="1" applyFont="1" applyFill="1" applyAlignment="1">
      <alignment horizontal="right" vertical="center"/>
    </xf>
    <xf numFmtId="0" fontId="8" fillId="0" borderId="0" xfId="1" applyFont="1"/>
    <xf numFmtId="0" fontId="12" fillId="0" borderId="0" xfId="3" applyFont="1" applyAlignment="1">
      <alignment vertical="center"/>
    </xf>
    <xf numFmtId="0" fontId="9" fillId="0" borderId="0" xfId="1" applyFont="1"/>
    <xf numFmtId="166" fontId="10" fillId="0" borderId="0" xfId="0" applyNumberFormat="1" applyFont="1" applyAlignment="1">
      <alignment horizontal="right" vertical="center"/>
    </xf>
    <xf numFmtId="0" fontId="5" fillId="0" borderId="3" xfId="0" applyFont="1" applyBorder="1"/>
    <xf numFmtId="1" fontId="10" fillId="0" borderId="3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3" fillId="3" borderId="0" xfId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 textRotation="90"/>
    </xf>
  </cellXfs>
  <cellStyles count="4">
    <cellStyle name="Normal" xfId="0" builtinId="0"/>
    <cellStyle name="Normal 172 33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58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4.42578125" customWidth="1"/>
    <col min="2" max="2" width="19.85546875" customWidth="1"/>
    <col min="3" max="3" width="7.7109375" hidden="1" customWidth="1"/>
    <col min="4" max="6" width="8" hidden="1" customWidth="1"/>
    <col min="7" max="9" width="8.7109375" hidden="1" customWidth="1"/>
    <col min="10" max="20" width="8.7109375" customWidth="1"/>
  </cols>
  <sheetData>
    <row r="1" spans="1:20" ht="52.5" customHeight="1" x14ac:dyDescent="0.2">
      <c r="A1" s="35" t="s">
        <v>47</v>
      </c>
      <c r="B1" s="34">
        <v>6.5</v>
      </c>
      <c r="C1" s="33" t="s">
        <v>46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" customHeight="1" x14ac:dyDescent="0.2">
      <c r="A2" s="7"/>
      <c r="C2" s="32" t="s">
        <v>45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9.75" customHeight="1" thickBot="1" x14ac:dyDescent="0.25">
      <c r="A3" s="7"/>
      <c r="B3" s="24"/>
      <c r="C3" s="24"/>
      <c r="D3" s="24"/>
      <c r="E3" s="24"/>
      <c r="F3" s="7"/>
      <c r="G3" s="7"/>
      <c r="H3" s="7"/>
      <c r="I3" s="7"/>
      <c r="J3" s="7"/>
      <c r="K3" s="7"/>
      <c r="L3" s="7"/>
    </row>
    <row r="4" spans="1:20" ht="39" customHeight="1" thickBot="1" x14ac:dyDescent="0.25">
      <c r="A4" s="7"/>
      <c r="B4" s="31" t="s">
        <v>44</v>
      </c>
      <c r="C4" s="22">
        <v>2004</v>
      </c>
      <c r="D4" s="22">
        <v>2005</v>
      </c>
      <c r="E4" s="22">
        <v>2006</v>
      </c>
      <c r="F4" s="22">
        <v>2007</v>
      </c>
      <c r="G4" s="22">
        <v>2008</v>
      </c>
      <c r="H4" s="22">
        <v>2009</v>
      </c>
      <c r="I4" s="22">
        <v>2010</v>
      </c>
      <c r="J4" s="22">
        <v>2011</v>
      </c>
      <c r="K4" s="22">
        <v>2012</v>
      </c>
      <c r="L4" s="22">
        <v>2013</v>
      </c>
      <c r="M4" s="22">
        <v>2014</v>
      </c>
      <c r="N4" s="22">
        <v>2015</v>
      </c>
      <c r="O4" s="21">
        <v>2016</v>
      </c>
      <c r="P4" s="21">
        <v>2017</v>
      </c>
      <c r="Q4" s="21">
        <v>2018</v>
      </c>
      <c r="R4" s="21">
        <v>2019</v>
      </c>
      <c r="S4" s="21">
        <v>2020</v>
      </c>
      <c r="T4" s="20">
        <v>2021</v>
      </c>
    </row>
    <row r="5" spans="1:20" ht="7.5" customHeight="1" x14ac:dyDescent="0.2">
      <c r="A5" s="7"/>
      <c r="B5" s="30"/>
      <c r="C5" s="29"/>
      <c r="D5" s="29"/>
      <c r="E5" s="29"/>
      <c r="F5" s="29"/>
      <c r="G5" s="29"/>
      <c r="H5" s="29"/>
      <c r="I5" s="29"/>
      <c r="J5" s="29"/>
      <c r="K5" s="28"/>
      <c r="L5" s="28"/>
      <c r="M5" s="28"/>
      <c r="N5" s="28"/>
    </row>
    <row r="6" spans="1:20" ht="12" customHeight="1" x14ac:dyDescent="0.2">
      <c r="A6" s="7"/>
      <c r="C6" s="27"/>
      <c r="D6" s="27"/>
      <c r="E6" s="27"/>
      <c r="F6" s="27"/>
      <c r="G6" s="27"/>
      <c r="H6" s="27"/>
      <c r="I6" s="27"/>
      <c r="J6" s="27"/>
      <c r="K6" s="7"/>
      <c r="L6" s="7"/>
      <c r="M6" s="7"/>
      <c r="N6" s="7"/>
    </row>
    <row r="7" spans="1:20" ht="12" customHeight="1" x14ac:dyDescent="0.2">
      <c r="A7" s="7"/>
      <c r="B7" s="16" t="s">
        <v>43</v>
      </c>
      <c r="C7" s="15">
        <v>13059.799359999857</v>
      </c>
      <c r="D7" s="15">
        <v>13120.442390000038</v>
      </c>
      <c r="E7" s="15">
        <v>13682.993170000191</v>
      </c>
      <c r="F7" s="15">
        <v>14197.879344205934</v>
      </c>
      <c r="G7" s="15">
        <v>14459.600920209126</v>
      </c>
      <c r="H7" s="15">
        <v>14762.430929704522</v>
      </c>
      <c r="I7" s="15">
        <v>15092.513739288919</v>
      </c>
      <c r="J7" s="15">
        <v>15307.419175383444</v>
      </c>
      <c r="K7" s="15">
        <v>15542.731209127862</v>
      </c>
      <c r="L7" s="15">
        <v>15682.857876884011</v>
      </c>
      <c r="M7" s="15">
        <v>15796.828445856927</v>
      </c>
      <c r="N7" s="15">
        <v>15919.24659546823</v>
      </c>
      <c r="O7" s="15">
        <v>16197.110025931275</v>
      </c>
      <c r="P7" s="15">
        <v>16510.983980819638</v>
      </c>
      <c r="Q7" s="15">
        <v>16776.483534231662</v>
      </c>
      <c r="R7" s="15">
        <v>17133.09997407937</v>
      </c>
      <c r="S7" s="15">
        <v>14901.781535570115</v>
      </c>
      <c r="T7" s="15">
        <v>17120.141211357251</v>
      </c>
    </row>
    <row r="8" spans="1:20" ht="12" customHeight="1" x14ac:dyDescent="0.2">
      <c r="A8" s="7"/>
      <c r="B8" s="14" t="s">
        <v>4</v>
      </c>
      <c r="C8" s="13">
        <v>5641.6844799999371</v>
      </c>
      <c r="D8" s="13">
        <v>5637.2136599999203</v>
      </c>
      <c r="E8" s="13">
        <v>5907.2339800000727</v>
      </c>
      <c r="F8" s="13">
        <v>6206.9875967825365</v>
      </c>
      <c r="G8" s="13">
        <v>6308.618736039497</v>
      </c>
      <c r="H8" s="13">
        <v>6491.1994591448511</v>
      </c>
      <c r="I8" s="13">
        <v>6665.1602405706872</v>
      </c>
      <c r="J8" s="13">
        <v>6752.9557617456367</v>
      </c>
      <c r="K8" s="13">
        <v>6823.0076455663757</v>
      </c>
      <c r="L8" s="13">
        <v>6888.9154075038787</v>
      </c>
      <c r="M8" s="13">
        <v>6915.7490608633616</v>
      </c>
      <c r="N8" s="13">
        <v>6947.4983727839535</v>
      </c>
      <c r="O8" s="13">
        <v>7100.0823533720222</v>
      </c>
      <c r="P8" s="13">
        <v>7299.8002389911362</v>
      </c>
      <c r="Q8" s="13">
        <v>7421.6160936462875</v>
      </c>
      <c r="R8" s="13">
        <v>7583.7855350701811</v>
      </c>
      <c r="S8" s="13">
        <v>6288.8420948635039</v>
      </c>
      <c r="T8" s="13">
        <v>7459.1919899829481</v>
      </c>
    </row>
    <row r="9" spans="1:20" ht="12" customHeight="1" x14ac:dyDescent="0.2">
      <c r="A9" s="7"/>
      <c r="B9" s="14" t="s">
        <v>3</v>
      </c>
      <c r="C9" s="13">
        <v>7418.1148800000292</v>
      </c>
      <c r="D9" s="13">
        <v>7483.228730000119</v>
      </c>
      <c r="E9" s="13">
        <v>7775.7591899999998</v>
      </c>
      <c r="F9" s="13">
        <v>7990.8917474227992</v>
      </c>
      <c r="G9" s="13">
        <v>8150.9821841687681</v>
      </c>
      <c r="H9" s="13">
        <v>8271.2314705589743</v>
      </c>
      <c r="I9" s="13">
        <v>8427.3534987179555</v>
      </c>
      <c r="J9" s="13">
        <v>8554.4634136374898</v>
      </c>
      <c r="K9" s="13">
        <v>8719.7235635624347</v>
      </c>
      <c r="L9" s="13">
        <v>8793.9424693802866</v>
      </c>
      <c r="M9" s="13">
        <v>8881.0793849934726</v>
      </c>
      <c r="N9" s="13">
        <v>8971.7482226842367</v>
      </c>
      <c r="O9" s="13">
        <v>9097.0276725589756</v>
      </c>
      <c r="P9" s="13">
        <v>9211.1837418297218</v>
      </c>
      <c r="Q9" s="13">
        <v>9354.8674405853744</v>
      </c>
      <c r="R9" s="13">
        <v>9549.3144390091893</v>
      </c>
      <c r="S9" s="13">
        <v>8612.9394407066102</v>
      </c>
      <c r="T9" s="13">
        <v>9660.9492213743033</v>
      </c>
    </row>
    <row r="10" spans="1:20" ht="12" customHeight="1" x14ac:dyDescent="0.2">
      <c r="A10" s="7"/>
      <c r="B10" s="14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2" customHeight="1" x14ac:dyDescent="0.2">
      <c r="A11" s="7"/>
      <c r="B11" s="25" t="s">
        <v>42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2" customHeight="1" x14ac:dyDescent="0.2">
      <c r="A12" s="7"/>
      <c r="B12" s="16" t="s">
        <v>41</v>
      </c>
      <c r="C12" s="15">
        <v>8810.4834099998134</v>
      </c>
      <c r="D12" s="15">
        <v>8914.2038400001475</v>
      </c>
      <c r="E12" s="15">
        <v>9409.8164800000413</v>
      </c>
      <c r="F12" s="15">
        <v>10013.010591495025</v>
      </c>
      <c r="G12" s="15">
        <v>10303.612719990531</v>
      </c>
      <c r="H12" s="15">
        <v>10583.380452080328</v>
      </c>
      <c r="I12" s="15">
        <v>10979.886612315575</v>
      </c>
      <c r="J12" s="15">
        <v>11248.735434529646</v>
      </c>
      <c r="K12" s="15">
        <v>11548.214470851522</v>
      </c>
      <c r="L12" s="15">
        <v>11753.579183847776</v>
      </c>
      <c r="M12" s="15">
        <v>11872.418809363529</v>
      </c>
      <c r="N12" s="15">
        <v>12035.074633235085</v>
      </c>
      <c r="O12" s="15">
        <v>12389.541086171283</v>
      </c>
      <c r="P12" s="15">
        <v>12721.471193138952</v>
      </c>
      <c r="Q12" s="15">
        <v>13008.665851523876</v>
      </c>
      <c r="R12" s="15">
        <v>13360.201475964308</v>
      </c>
      <c r="S12" s="15">
        <v>11171.698668522327</v>
      </c>
      <c r="T12" s="15">
        <v>13229.217491810932</v>
      </c>
    </row>
    <row r="13" spans="1:20" ht="12" customHeight="1" x14ac:dyDescent="0.2">
      <c r="A13" s="7"/>
      <c r="B13" s="14" t="s">
        <v>4</v>
      </c>
      <c r="C13" s="13">
        <v>3804.759719999995</v>
      </c>
      <c r="D13" s="13">
        <v>3839.399850000008</v>
      </c>
      <c r="E13" s="13">
        <v>4071.2735099999609</v>
      </c>
      <c r="F13" s="13">
        <v>4424.048984578325</v>
      </c>
      <c r="G13" s="13">
        <v>4531.1035959598021</v>
      </c>
      <c r="H13" s="13">
        <v>4681.8164529751803</v>
      </c>
      <c r="I13" s="13">
        <v>4899.6832602420463</v>
      </c>
      <c r="J13" s="13">
        <v>5023.1172231819464</v>
      </c>
      <c r="K13" s="13">
        <v>5141.1216957857496</v>
      </c>
      <c r="L13" s="13">
        <v>5228.6823844463333</v>
      </c>
      <c r="M13" s="13">
        <v>5269.0215801688846</v>
      </c>
      <c r="N13" s="13">
        <v>5316.6171743990917</v>
      </c>
      <c r="O13" s="13">
        <v>5508.8652690295157</v>
      </c>
      <c r="P13" s="13">
        <v>5710.3266700427585</v>
      </c>
      <c r="Q13" s="13">
        <v>5838.5422435076234</v>
      </c>
      <c r="R13" s="13">
        <v>5995.7721661126616</v>
      </c>
      <c r="S13" s="13">
        <v>4750.4665385619101</v>
      </c>
      <c r="T13" s="13">
        <v>5824.5266464351271</v>
      </c>
    </row>
    <row r="14" spans="1:20" ht="12" customHeight="1" x14ac:dyDescent="0.2">
      <c r="A14" s="7"/>
      <c r="B14" s="14" t="s">
        <v>3</v>
      </c>
      <c r="C14" s="13">
        <v>5005.7236900000371</v>
      </c>
      <c r="D14" s="13">
        <v>5074.8039900000886</v>
      </c>
      <c r="E14" s="13">
        <v>5338.5429699999822</v>
      </c>
      <c r="F14" s="13">
        <v>5588.9616069162366</v>
      </c>
      <c r="G14" s="13">
        <v>5772.5091240301554</v>
      </c>
      <c r="H14" s="13">
        <v>5901.563999104822</v>
      </c>
      <c r="I14" s="13">
        <v>6080.2033520738951</v>
      </c>
      <c r="J14" s="13">
        <v>6225.6182113474497</v>
      </c>
      <c r="K14" s="13">
        <v>6407.0927750659885</v>
      </c>
      <c r="L14" s="13">
        <v>6524.89679940119</v>
      </c>
      <c r="M14" s="13">
        <v>6603.3972291945711</v>
      </c>
      <c r="N14" s="13">
        <v>6718.4574588361011</v>
      </c>
      <c r="O14" s="13">
        <v>6880.6758171417714</v>
      </c>
      <c r="P14" s="13">
        <v>7011.144523096048</v>
      </c>
      <c r="Q14" s="13">
        <v>7170.1236080162525</v>
      </c>
      <c r="R14" s="13">
        <v>7364.4293098516464</v>
      </c>
      <c r="S14" s="13">
        <v>6421.2321299604173</v>
      </c>
      <c r="T14" s="13">
        <v>7404.690845375806</v>
      </c>
    </row>
    <row r="15" spans="1:20" ht="12" customHeight="1" x14ac:dyDescent="0.2">
      <c r="A15" s="7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ht="12" customHeight="1" x14ac:dyDescent="0.2">
      <c r="A16" s="7"/>
      <c r="B16" s="16" t="s">
        <v>40</v>
      </c>
      <c r="C16" s="15">
        <v>4249.3159500000438</v>
      </c>
      <c r="D16" s="15">
        <v>4206.2385500000346</v>
      </c>
      <c r="E16" s="15">
        <v>4273.1766899999693</v>
      </c>
      <c r="F16" s="15">
        <v>4184.8687527105249</v>
      </c>
      <c r="G16" s="15">
        <v>4155.9882002179993</v>
      </c>
      <c r="H16" s="15">
        <v>4179.0504776236603</v>
      </c>
      <c r="I16" s="15">
        <v>4112.6271269726403</v>
      </c>
      <c r="J16" s="15">
        <v>4058.6837408537749</v>
      </c>
      <c r="K16" s="15">
        <v>3994.5167382769969</v>
      </c>
      <c r="L16" s="15">
        <v>3929.2786930364719</v>
      </c>
      <c r="M16" s="15">
        <v>3924.4096364934258</v>
      </c>
      <c r="N16" s="15">
        <v>3884.1719622330502</v>
      </c>
      <c r="O16" s="15">
        <v>3807.5689397599658</v>
      </c>
      <c r="P16" s="15">
        <v>3789.5127876820234</v>
      </c>
      <c r="Q16" s="15">
        <v>3767.8176827077864</v>
      </c>
      <c r="R16" s="15">
        <v>3772.8984981150629</v>
      </c>
      <c r="S16" s="15">
        <v>3730.0828670477867</v>
      </c>
      <c r="T16" s="15">
        <v>3890.9237195463179</v>
      </c>
    </row>
    <row r="17" spans="1:20" ht="12" customHeight="1" x14ac:dyDescent="0.2">
      <c r="A17" s="7"/>
      <c r="B17" s="14" t="s">
        <v>4</v>
      </c>
      <c r="C17" s="13">
        <v>1836.9247600000126</v>
      </c>
      <c r="D17" s="13">
        <v>1797.8138099999617</v>
      </c>
      <c r="E17" s="13">
        <v>1835.9604700000023</v>
      </c>
      <c r="F17" s="13">
        <v>1782.938612204191</v>
      </c>
      <c r="G17" s="13">
        <v>1777.5151400794966</v>
      </c>
      <c r="H17" s="13">
        <v>1809.3830061698036</v>
      </c>
      <c r="I17" s="13">
        <v>1765.4769803286877</v>
      </c>
      <c r="J17" s="13">
        <v>1729.8385385638212</v>
      </c>
      <c r="K17" s="13">
        <v>1681.8859497805524</v>
      </c>
      <c r="L17" s="13">
        <v>1660.2330230574617</v>
      </c>
      <c r="M17" s="13">
        <v>1646.7274806944986</v>
      </c>
      <c r="N17" s="13">
        <v>1630.8811983847806</v>
      </c>
      <c r="O17" s="13">
        <v>1591.2170843423535</v>
      </c>
      <c r="P17" s="13">
        <v>1589.4735689483737</v>
      </c>
      <c r="Q17" s="13">
        <v>1583.0738501386643</v>
      </c>
      <c r="R17" s="13">
        <v>1588.0133689575196</v>
      </c>
      <c r="S17" s="13">
        <v>1538.3755563015939</v>
      </c>
      <c r="T17" s="13">
        <v>1634.6653435478211</v>
      </c>
    </row>
    <row r="18" spans="1:20" ht="12" customHeight="1" x14ac:dyDescent="0.2">
      <c r="A18" s="7"/>
      <c r="B18" s="14" t="s">
        <v>3</v>
      </c>
      <c r="C18" s="13">
        <v>2412.3911899999994</v>
      </c>
      <c r="D18" s="13">
        <v>2408.4247400000258</v>
      </c>
      <c r="E18" s="13">
        <v>2437.2162199999998</v>
      </c>
      <c r="F18" s="13">
        <v>2401.9301405063406</v>
      </c>
      <c r="G18" s="13">
        <v>2378.473060138449</v>
      </c>
      <c r="H18" s="13">
        <v>2369.6674714538835</v>
      </c>
      <c r="I18" s="13">
        <v>2347.1501466440927</v>
      </c>
      <c r="J18" s="13">
        <v>2328.8452022899164</v>
      </c>
      <c r="K18" s="13">
        <v>2312.6307884964608</v>
      </c>
      <c r="L18" s="13">
        <v>2269.0456699790348</v>
      </c>
      <c r="M18" s="13">
        <v>2277.6821557989692</v>
      </c>
      <c r="N18" s="13">
        <v>2253.2907638482002</v>
      </c>
      <c r="O18" s="13">
        <v>2216.3518554175193</v>
      </c>
      <c r="P18" s="13">
        <v>2200.0392187335769</v>
      </c>
      <c r="Q18" s="13">
        <v>2184.7438325691223</v>
      </c>
      <c r="R18" s="13">
        <v>2184.8851291575434</v>
      </c>
      <c r="S18" s="13">
        <v>2191.7073107461929</v>
      </c>
      <c r="T18" s="13">
        <v>2256.2583759984968</v>
      </c>
    </row>
    <row r="19" spans="1:20" ht="12" customHeight="1" x14ac:dyDescent="0.2">
      <c r="A19" s="7"/>
      <c r="B19" s="26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ht="12" customHeight="1" x14ac:dyDescent="0.2">
      <c r="A20" s="7"/>
      <c r="B20" s="25" t="s">
        <v>39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ht="12" customHeight="1" x14ac:dyDescent="0.2">
      <c r="A21" s="7"/>
      <c r="B21" s="16" t="s">
        <v>38</v>
      </c>
      <c r="C21" s="15">
        <v>6650.8915099998521</v>
      </c>
      <c r="D21" s="15">
        <v>6637.9554399999415</v>
      </c>
      <c r="E21" s="15">
        <v>7012.5973899998698</v>
      </c>
      <c r="F21" s="15">
        <v>7519.2397708735616</v>
      </c>
      <c r="G21" s="15">
        <v>7651.2602789167931</v>
      </c>
      <c r="H21" s="15">
        <v>7855.2753928341408</v>
      </c>
      <c r="I21" s="15">
        <v>8100.0063790887816</v>
      </c>
      <c r="J21" s="15">
        <v>8195.1272511336792</v>
      </c>
      <c r="K21" s="15">
        <v>8433.0979668656164</v>
      </c>
      <c r="L21" s="15">
        <v>8469.3538301164153</v>
      </c>
      <c r="M21" s="15">
        <v>8487.4206956864018</v>
      </c>
      <c r="N21" s="15">
        <v>8583.0718875356724</v>
      </c>
      <c r="O21" s="15">
        <v>8841.9373349432244</v>
      </c>
      <c r="P21" s="15">
        <v>9027.3463660029938</v>
      </c>
      <c r="Q21" s="15">
        <v>9199.4476316864493</v>
      </c>
      <c r="R21" s="15">
        <v>9406.5180790479189</v>
      </c>
      <c r="S21" s="15">
        <v>7622.0813706731797</v>
      </c>
      <c r="T21" s="15">
        <v>9039.2021087956437</v>
      </c>
    </row>
    <row r="22" spans="1:20" ht="12" customHeight="1" x14ac:dyDescent="0.2">
      <c r="A22" s="7"/>
      <c r="B22" s="14" t="s">
        <v>4</v>
      </c>
      <c r="C22" s="13">
        <v>2816.9229500000079</v>
      </c>
      <c r="D22" s="13">
        <v>2804.9540800000223</v>
      </c>
      <c r="E22" s="13">
        <v>2978.1809300000018</v>
      </c>
      <c r="F22" s="13">
        <v>3277.2278662623939</v>
      </c>
      <c r="G22" s="13">
        <v>3309.4672110550341</v>
      </c>
      <c r="H22" s="13">
        <v>3449.0281470114073</v>
      </c>
      <c r="I22" s="13">
        <v>3572.9941981022289</v>
      </c>
      <c r="J22" s="13">
        <v>3621.4266682127964</v>
      </c>
      <c r="K22" s="13">
        <v>3712.6609664944772</v>
      </c>
      <c r="L22" s="13">
        <v>3720.4318476953699</v>
      </c>
      <c r="M22" s="13">
        <v>3736.5131044162868</v>
      </c>
      <c r="N22" s="13">
        <v>3731.077240513288</v>
      </c>
      <c r="O22" s="13">
        <v>3881.0036834726066</v>
      </c>
      <c r="P22" s="13">
        <v>4024.3129448547807</v>
      </c>
      <c r="Q22" s="13">
        <v>4113.5628259658815</v>
      </c>
      <c r="R22" s="13">
        <v>4182.4540442712305</v>
      </c>
      <c r="S22" s="13">
        <v>3196.5072165367606</v>
      </c>
      <c r="T22" s="13">
        <v>3950.7428655956091</v>
      </c>
    </row>
    <row r="23" spans="1:20" ht="12" customHeight="1" x14ac:dyDescent="0.2">
      <c r="A23" s="7"/>
      <c r="B23" s="14" t="s">
        <v>3</v>
      </c>
      <c r="C23" s="13">
        <v>3833.9685600000371</v>
      </c>
      <c r="D23" s="13">
        <v>3833.0013600000161</v>
      </c>
      <c r="E23" s="13">
        <v>4034.4164600000572</v>
      </c>
      <c r="F23" s="13">
        <v>4242.0119046111186</v>
      </c>
      <c r="G23" s="13">
        <v>4341.7930678616076</v>
      </c>
      <c r="H23" s="13">
        <v>4406.2472458227012</v>
      </c>
      <c r="I23" s="13">
        <v>4527.0121809867151</v>
      </c>
      <c r="J23" s="13">
        <v>4573.7005829207337</v>
      </c>
      <c r="K23" s="13">
        <v>4720.4370003709791</v>
      </c>
      <c r="L23" s="13">
        <v>4748.9219824210368</v>
      </c>
      <c r="M23" s="13">
        <v>4750.9075912702137</v>
      </c>
      <c r="N23" s="13">
        <v>4851.9946470225295</v>
      </c>
      <c r="O23" s="13">
        <v>4960.9336514707575</v>
      </c>
      <c r="P23" s="13">
        <v>5003.0334211481431</v>
      </c>
      <c r="Q23" s="13">
        <v>5085.8848057205678</v>
      </c>
      <c r="R23" s="13">
        <v>5224.0640347766875</v>
      </c>
      <c r="S23" s="13">
        <v>4425.5741541364196</v>
      </c>
      <c r="T23" s="13">
        <v>5088.4592432000336</v>
      </c>
    </row>
    <row r="24" spans="1:20" ht="12" customHeight="1" x14ac:dyDescent="0.2">
      <c r="A24" s="7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ht="12" customHeight="1" x14ac:dyDescent="0.2">
      <c r="A25" s="7"/>
      <c r="B25" s="16" t="s">
        <v>37</v>
      </c>
      <c r="C25" s="15">
        <v>4668.2412800001175</v>
      </c>
      <c r="D25" s="15">
        <v>4734.1560400000299</v>
      </c>
      <c r="E25" s="15">
        <v>4886.772839999956</v>
      </c>
      <c r="F25" s="15">
        <v>4799.8915227938833</v>
      </c>
      <c r="G25" s="15">
        <v>4917.733790540814</v>
      </c>
      <c r="H25" s="15">
        <v>4995.392926618365</v>
      </c>
      <c r="I25" s="15">
        <v>5028.7758914712476</v>
      </c>
      <c r="J25" s="15">
        <v>5109.6439092989058</v>
      </c>
      <c r="K25" s="15">
        <v>5082.0565890046646</v>
      </c>
      <c r="L25" s="15">
        <v>5174.8552712628634</v>
      </c>
      <c r="M25" s="15">
        <v>5242.1609605948297</v>
      </c>
      <c r="N25" s="15">
        <v>5289.9561732508773</v>
      </c>
      <c r="O25" s="15">
        <v>5253.466329435174</v>
      </c>
      <c r="P25" s="15">
        <v>5337.8709850223559</v>
      </c>
      <c r="Q25" s="15">
        <v>5403.6056432909963</v>
      </c>
      <c r="R25" s="15">
        <v>5511.7390728769305</v>
      </c>
      <c r="S25" s="15">
        <v>5126.1324347837271</v>
      </c>
      <c r="T25" s="15">
        <v>5723.7121132918301</v>
      </c>
    </row>
    <row r="26" spans="1:20" ht="12" customHeight="1" x14ac:dyDescent="0.2">
      <c r="A26" s="7"/>
      <c r="B26" s="14" t="s">
        <v>4</v>
      </c>
      <c r="C26" s="13">
        <v>2169.7031500000116</v>
      </c>
      <c r="D26" s="13">
        <v>2187.9530299999919</v>
      </c>
      <c r="E26" s="13">
        <v>2278.1109700000043</v>
      </c>
      <c r="F26" s="13">
        <v>2208.2232862802398</v>
      </c>
      <c r="G26" s="13">
        <v>2285.5449367709348</v>
      </c>
      <c r="H26" s="13">
        <v>2314.1213476045286</v>
      </c>
      <c r="I26" s="13">
        <v>2333.4305342449857</v>
      </c>
      <c r="J26" s="13">
        <v>2356.1174077632891</v>
      </c>
      <c r="K26" s="13">
        <v>2329.152174887784</v>
      </c>
      <c r="L26" s="13">
        <v>2390.3165891832787</v>
      </c>
      <c r="M26" s="13">
        <v>2391.1070121407251</v>
      </c>
      <c r="N26" s="13">
        <v>2428.1228269721455</v>
      </c>
      <c r="O26" s="13">
        <v>2405.0135633515843</v>
      </c>
      <c r="P26" s="13">
        <v>2430.0029697075502</v>
      </c>
      <c r="Q26" s="13">
        <v>2458.9391130609511</v>
      </c>
      <c r="R26" s="13">
        <v>2528.5993248424529</v>
      </c>
      <c r="S26" s="13">
        <v>2259.4395447221696</v>
      </c>
      <c r="T26" s="13">
        <v>2564.9125171323121</v>
      </c>
    </row>
    <row r="27" spans="1:20" ht="12" customHeight="1" x14ac:dyDescent="0.2">
      <c r="A27" s="7"/>
      <c r="B27" s="14" t="s">
        <v>3</v>
      </c>
      <c r="C27" s="13">
        <v>2498.5381299999481</v>
      </c>
      <c r="D27" s="13">
        <v>2546.203010000027</v>
      </c>
      <c r="E27" s="13">
        <v>2608.6618699999967</v>
      </c>
      <c r="F27" s="13">
        <v>2591.6682365135312</v>
      </c>
      <c r="G27" s="13">
        <v>2632.188853769831</v>
      </c>
      <c r="H27" s="13">
        <v>2681.2715790138182</v>
      </c>
      <c r="I27" s="13">
        <v>2695.3453572261933</v>
      </c>
      <c r="J27" s="13">
        <v>2753.5265015356244</v>
      </c>
      <c r="K27" s="13">
        <v>2752.9044141167215</v>
      </c>
      <c r="L27" s="13">
        <v>2784.538682079412</v>
      </c>
      <c r="M27" s="13">
        <v>2851.0539484541368</v>
      </c>
      <c r="N27" s="13">
        <v>2861.8333462786318</v>
      </c>
      <c r="O27" s="13">
        <v>2848.4527660836584</v>
      </c>
      <c r="P27" s="13">
        <v>2907.8680153147702</v>
      </c>
      <c r="Q27" s="13">
        <v>2944.6665302300453</v>
      </c>
      <c r="R27" s="13">
        <v>2983.1397480344772</v>
      </c>
      <c r="S27" s="13">
        <v>2866.6928900615571</v>
      </c>
      <c r="T27" s="13">
        <v>3158.7995961595179</v>
      </c>
    </row>
    <row r="28" spans="1:20" ht="12" customHeight="1" x14ac:dyDescent="0.2">
      <c r="A28" s="7"/>
      <c r="B28" s="1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ht="12" customHeight="1" x14ac:dyDescent="0.2">
      <c r="A29" s="7"/>
      <c r="B29" s="16" t="s">
        <v>36</v>
      </c>
      <c r="C29" s="15">
        <v>1740.6665700000049</v>
      </c>
      <c r="D29" s="15">
        <v>1748.3309100000135</v>
      </c>
      <c r="E29" s="15">
        <v>1783.6229400000063</v>
      </c>
      <c r="F29" s="15">
        <v>1878.7480505378664</v>
      </c>
      <c r="G29" s="15">
        <v>1890.6068507506511</v>
      </c>
      <c r="H29" s="15">
        <v>1911.7626102512061</v>
      </c>
      <c r="I29" s="15">
        <v>1963.7314687285889</v>
      </c>
      <c r="J29" s="15">
        <v>2002.6480149506938</v>
      </c>
      <c r="K29" s="15">
        <v>2027.5766532587013</v>
      </c>
      <c r="L29" s="15">
        <v>2038.6487755049654</v>
      </c>
      <c r="M29" s="15">
        <v>2067.2467895756308</v>
      </c>
      <c r="N29" s="15">
        <v>2046.2185346814952</v>
      </c>
      <c r="O29" s="15">
        <v>2101.706361552594</v>
      </c>
      <c r="P29" s="15">
        <v>2145.7666297955461</v>
      </c>
      <c r="Q29" s="15">
        <v>2173.4302592542172</v>
      </c>
      <c r="R29" s="15">
        <v>2214.8428221545219</v>
      </c>
      <c r="S29" s="15">
        <v>2153.5677301132082</v>
      </c>
      <c r="T29" s="15">
        <v>2357.2269892697782</v>
      </c>
    </row>
    <row r="30" spans="1:20" ht="12" customHeight="1" x14ac:dyDescent="0.2">
      <c r="A30" s="7"/>
      <c r="B30" s="14" t="s">
        <v>4</v>
      </c>
      <c r="C30" s="13">
        <v>655.05838000000278</v>
      </c>
      <c r="D30" s="13">
        <v>644.30655000000661</v>
      </c>
      <c r="E30" s="13">
        <v>650.9420799999948</v>
      </c>
      <c r="F30" s="13">
        <v>721.53644423984213</v>
      </c>
      <c r="G30" s="13">
        <v>713.60658821332322</v>
      </c>
      <c r="H30" s="13">
        <v>728.04996452903038</v>
      </c>
      <c r="I30" s="13">
        <v>758.73550822352433</v>
      </c>
      <c r="J30" s="13">
        <v>775.41168576971597</v>
      </c>
      <c r="K30" s="13">
        <v>781.19450418401811</v>
      </c>
      <c r="L30" s="13">
        <v>778.16697062509456</v>
      </c>
      <c r="M30" s="13">
        <v>788.12894430640665</v>
      </c>
      <c r="N30" s="13">
        <v>788.29830529845685</v>
      </c>
      <c r="O30" s="13">
        <v>814.0651065478396</v>
      </c>
      <c r="P30" s="13">
        <v>845.48432442885724</v>
      </c>
      <c r="Q30" s="13">
        <v>849.11415461945535</v>
      </c>
      <c r="R30" s="13">
        <v>872.73216595649717</v>
      </c>
      <c r="S30" s="13">
        <v>832.89533360457415</v>
      </c>
      <c r="T30" s="13">
        <v>943.53660725502675</v>
      </c>
    </row>
    <row r="31" spans="1:20" ht="12" customHeight="1" x14ac:dyDescent="0.2">
      <c r="A31" s="7"/>
      <c r="B31" s="14" t="s">
        <v>3</v>
      </c>
      <c r="C31" s="13">
        <v>1085.6081899999945</v>
      </c>
      <c r="D31" s="13">
        <v>1104.0243599999969</v>
      </c>
      <c r="E31" s="13">
        <v>1132.6808600000099</v>
      </c>
      <c r="F31" s="13">
        <v>1157.211606298029</v>
      </c>
      <c r="G31" s="13">
        <v>1177.0002625373427</v>
      </c>
      <c r="H31" s="13">
        <v>1183.7126457221682</v>
      </c>
      <c r="I31" s="13">
        <v>1204.995960505081</v>
      </c>
      <c r="J31" s="13">
        <v>1227.2363291809484</v>
      </c>
      <c r="K31" s="13">
        <v>1246.3821490746793</v>
      </c>
      <c r="L31" s="13">
        <v>1260.4818048798472</v>
      </c>
      <c r="M31" s="13">
        <v>1279.1178452691911</v>
      </c>
      <c r="N31" s="13">
        <v>1257.9202293830467</v>
      </c>
      <c r="O31" s="13">
        <v>1287.6412550047587</v>
      </c>
      <c r="P31" s="13">
        <v>1300.2823053666841</v>
      </c>
      <c r="Q31" s="13">
        <v>1324.3161046347618</v>
      </c>
      <c r="R31" s="13">
        <v>1342.1106561980248</v>
      </c>
      <c r="S31" s="13">
        <v>1320.6723965086342</v>
      </c>
      <c r="T31" s="13">
        <v>1413.6903820147513</v>
      </c>
    </row>
    <row r="32" spans="1:20" ht="12" customHeight="1" x14ac:dyDescent="0.2">
      <c r="A32" s="7"/>
      <c r="B32" s="26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12" customHeight="1" x14ac:dyDescent="0.2">
      <c r="A33" s="7"/>
      <c r="B33" s="25" t="s">
        <v>35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12" customHeight="1" x14ac:dyDescent="0.2">
      <c r="A34" s="7"/>
      <c r="B34" s="25" t="s">
        <v>34</v>
      </c>
      <c r="C34" s="15">
        <v>205.97448000000071</v>
      </c>
      <c r="D34" s="15">
        <v>197.74336000000105</v>
      </c>
      <c r="E34" s="15">
        <v>203.1734600000018</v>
      </c>
      <c r="F34" s="15">
        <v>215.76653459211937</v>
      </c>
      <c r="G34" s="15">
        <v>215.17309544092328</v>
      </c>
      <c r="H34" s="15">
        <v>220.37121844696813</v>
      </c>
      <c r="I34" s="15">
        <v>226.12467090416317</v>
      </c>
      <c r="J34" s="15">
        <v>229.56590380980003</v>
      </c>
      <c r="K34" s="15">
        <v>221.64735129250141</v>
      </c>
      <c r="L34" s="15">
        <v>226.19494058566491</v>
      </c>
      <c r="M34" s="15">
        <v>223.69957463109924</v>
      </c>
      <c r="N34" s="15">
        <v>226.42654259270577</v>
      </c>
      <c r="O34" s="15">
        <v>232.66529669106106</v>
      </c>
      <c r="P34" s="15">
        <v>237.92400245937787</v>
      </c>
      <c r="Q34" s="15">
        <v>238.52291445541383</v>
      </c>
      <c r="R34" s="15">
        <v>249.14420779418944</v>
      </c>
      <c r="S34" s="15">
        <v>237.41145671653749</v>
      </c>
      <c r="T34" s="15">
        <v>258.80141620063785</v>
      </c>
    </row>
    <row r="35" spans="1:20" ht="12" customHeight="1" x14ac:dyDescent="0.2">
      <c r="A35" s="7"/>
      <c r="B35" s="14" t="s">
        <v>4</v>
      </c>
      <c r="C35" s="13">
        <v>81.534840000000173</v>
      </c>
      <c r="D35" s="13">
        <v>73.371870000000399</v>
      </c>
      <c r="E35" s="13">
        <v>76.763989999999993</v>
      </c>
      <c r="F35" s="13">
        <v>86.67982924575152</v>
      </c>
      <c r="G35" s="13">
        <v>84.11567960441414</v>
      </c>
      <c r="H35" s="13">
        <v>88.040670690042845</v>
      </c>
      <c r="I35" s="13">
        <v>93.045786690566828</v>
      </c>
      <c r="J35" s="13">
        <v>93.568729214345893</v>
      </c>
      <c r="K35" s="13">
        <v>86.677915985968639</v>
      </c>
      <c r="L35" s="13">
        <v>90.04119097257076</v>
      </c>
      <c r="M35" s="13">
        <v>88.716184018302087</v>
      </c>
      <c r="N35" s="13">
        <v>93.018739207827466</v>
      </c>
      <c r="O35" s="13">
        <v>94.901704897870289</v>
      </c>
      <c r="P35" s="13">
        <v>99.555638735084898</v>
      </c>
      <c r="Q35" s="13">
        <v>99.760145763397219</v>
      </c>
      <c r="R35" s="13">
        <v>104.79634844207763</v>
      </c>
      <c r="S35" s="13">
        <v>98.222480039596562</v>
      </c>
      <c r="T35" s="13">
        <v>111.34702272987366</v>
      </c>
    </row>
    <row r="36" spans="1:20" ht="12" customHeight="1" x14ac:dyDescent="0.2">
      <c r="A36" s="7"/>
      <c r="B36" s="14" t="s">
        <v>3</v>
      </c>
      <c r="C36" s="13">
        <v>124.43963999999954</v>
      </c>
      <c r="D36" s="13">
        <v>124.37149000000008</v>
      </c>
      <c r="E36" s="13">
        <v>126.40947000000017</v>
      </c>
      <c r="F36" s="13">
        <v>129.08670534637128</v>
      </c>
      <c r="G36" s="13">
        <v>131.05741583651161</v>
      </c>
      <c r="H36" s="13">
        <v>132.33054775692625</v>
      </c>
      <c r="I36" s="13">
        <v>133.0788842135953</v>
      </c>
      <c r="J36" s="13">
        <v>135.99717459545568</v>
      </c>
      <c r="K36" s="13">
        <v>134.96943530653408</v>
      </c>
      <c r="L36" s="13">
        <v>136.15374961309629</v>
      </c>
      <c r="M36" s="13">
        <v>134.98339061279714</v>
      </c>
      <c r="N36" s="13">
        <v>133.40780338487701</v>
      </c>
      <c r="O36" s="13">
        <v>137.76359179319365</v>
      </c>
      <c r="P36" s="13">
        <v>138.36836372429386</v>
      </c>
      <c r="Q36" s="13">
        <v>138.76276869201661</v>
      </c>
      <c r="R36" s="13">
        <v>144.34785935211181</v>
      </c>
      <c r="S36" s="13">
        <v>139.18897667694091</v>
      </c>
      <c r="T36" s="13">
        <v>147.45439347076416</v>
      </c>
    </row>
    <row r="37" spans="1:20" ht="12" customHeight="1" x14ac:dyDescent="0.2">
      <c r="A37" s="7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12" customHeight="1" x14ac:dyDescent="0.2">
      <c r="A38" s="7"/>
      <c r="B38" s="25" t="s">
        <v>33</v>
      </c>
      <c r="C38" s="15">
        <v>541.09414000000186</v>
      </c>
      <c r="D38" s="15">
        <v>531.73783000000105</v>
      </c>
      <c r="E38" s="15">
        <v>551.71866999999929</v>
      </c>
      <c r="F38" s="15">
        <v>547.95018750685176</v>
      </c>
      <c r="G38" s="15">
        <v>574.03185949967212</v>
      </c>
      <c r="H38" s="15">
        <v>565.10658169352098</v>
      </c>
      <c r="I38" s="15">
        <v>573.27910519004627</v>
      </c>
      <c r="J38" s="15">
        <v>572.99382268998204</v>
      </c>
      <c r="K38" s="15">
        <v>584.33795415794987</v>
      </c>
      <c r="L38" s="15">
        <v>583.82537585239811</v>
      </c>
      <c r="M38" s="15">
        <v>608.58688945936728</v>
      </c>
      <c r="N38" s="15">
        <v>608.83450173276185</v>
      </c>
      <c r="O38" s="15">
        <v>611.97037314684098</v>
      </c>
      <c r="P38" s="15">
        <v>614.62918305859364</v>
      </c>
      <c r="Q38" s="15">
        <v>618.08508259701728</v>
      </c>
      <c r="R38" s="15">
        <v>638.80140596151352</v>
      </c>
      <c r="S38" s="15">
        <v>567.27973232674594</v>
      </c>
      <c r="T38" s="15">
        <v>640.77707082140444</v>
      </c>
    </row>
    <row r="39" spans="1:20" ht="12" customHeight="1" x14ac:dyDescent="0.2">
      <c r="A39" s="7"/>
      <c r="B39" s="14" t="s">
        <v>4</v>
      </c>
      <c r="C39" s="13">
        <v>244.0722799999989</v>
      </c>
      <c r="D39" s="13">
        <v>232.11966000000072</v>
      </c>
      <c r="E39" s="13">
        <v>243.39740000000018</v>
      </c>
      <c r="F39" s="13">
        <v>245.6051228657642</v>
      </c>
      <c r="G39" s="13">
        <v>254.85134006679826</v>
      </c>
      <c r="H39" s="13">
        <v>245.79887727566074</v>
      </c>
      <c r="I39" s="13">
        <v>251.27146361088117</v>
      </c>
      <c r="J39" s="13">
        <v>255.60620164997209</v>
      </c>
      <c r="K39" s="13">
        <v>255.14475191992253</v>
      </c>
      <c r="L39" s="13">
        <v>257.10650031516337</v>
      </c>
      <c r="M39" s="13">
        <v>273.90487649117432</v>
      </c>
      <c r="N39" s="13">
        <v>267.72826029338626</v>
      </c>
      <c r="O39" s="13">
        <v>271.4099190236841</v>
      </c>
      <c r="P39" s="13">
        <v>265.92339042869872</v>
      </c>
      <c r="Q39" s="13">
        <v>264.65967754411696</v>
      </c>
      <c r="R39" s="13">
        <v>282.42369487333298</v>
      </c>
      <c r="S39" s="13">
        <v>236.32811379432678</v>
      </c>
      <c r="T39" s="13">
        <v>274.21825962221624</v>
      </c>
    </row>
    <row r="40" spans="1:20" ht="12" customHeight="1" x14ac:dyDescent="0.2">
      <c r="A40" s="7"/>
      <c r="B40" s="14" t="s">
        <v>3</v>
      </c>
      <c r="C40" s="13">
        <v>297.02186000000057</v>
      </c>
      <c r="D40" s="13">
        <v>299.61817000000013</v>
      </c>
      <c r="E40" s="13">
        <v>308.3212700000002</v>
      </c>
      <c r="F40" s="13">
        <v>302.34506464108767</v>
      </c>
      <c r="G40" s="13">
        <v>319.18051943287435</v>
      </c>
      <c r="H40" s="13">
        <v>319.30770441785887</v>
      </c>
      <c r="I40" s="13">
        <v>322.00764157916103</v>
      </c>
      <c r="J40" s="13">
        <v>317.38762104001307</v>
      </c>
      <c r="K40" s="13">
        <v>329.19320223802856</v>
      </c>
      <c r="L40" s="13">
        <v>326.71887553723781</v>
      </c>
      <c r="M40" s="13">
        <v>334.68201296819382</v>
      </c>
      <c r="N40" s="13">
        <v>341.1062414393748</v>
      </c>
      <c r="O40" s="13">
        <v>340.56045412315899</v>
      </c>
      <c r="P40" s="13">
        <v>348.70579262989696</v>
      </c>
      <c r="Q40" s="13">
        <v>353.42540505290032</v>
      </c>
      <c r="R40" s="13">
        <v>356.37771108818055</v>
      </c>
      <c r="S40" s="13">
        <v>330.95161853241922</v>
      </c>
      <c r="T40" s="13">
        <v>366.55881119918826</v>
      </c>
    </row>
    <row r="41" spans="1:20" ht="12" customHeight="1" x14ac:dyDescent="0.2">
      <c r="A41" s="7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12" customHeight="1" x14ac:dyDescent="0.2">
      <c r="A42" s="7"/>
      <c r="B42" s="25" t="s">
        <v>32</v>
      </c>
      <c r="C42" s="15">
        <v>213.22971999999939</v>
      </c>
      <c r="D42" s="15">
        <v>198.30511999999962</v>
      </c>
      <c r="E42" s="15">
        <v>228.24861999999916</v>
      </c>
      <c r="F42" s="15">
        <v>230.0692094325392</v>
      </c>
      <c r="G42" s="15">
        <v>233.66466212996528</v>
      </c>
      <c r="H42" s="15">
        <v>226.79241938980167</v>
      </c>
      <c r="I42" s="15">
        <v>231.11059139519605</v>
      </c>
      <c r="J42" s="15">
        <v>238.06833144661795</v>
      </c>
      <c r="K42" s="15">
        <v>240.70733471114252</v>
      </c>
      <c r="L42" s="15">
        <v>250.90296033720969</v>
      </c>
      <c r="M42" s="15">
        <v>252.46228401207455</v>
      </c>
      <c r="N42" s="15">
        <v>263.82667227052798</v>
      </c>
      <c r="O42" s="15">
        <v>257.07333812877999</v>
      </c>
      <c r="P42" s="15">
        <v>258.485064328747</v>
      </c>
      <c r="Q42" s="15">
        <v>262.87707339859008</v>
      </c>
      <c r="R42" s="15">
        <v>266.62273465728759</v>
      </c>
      <c r="S42" s="15">
        <v>258.92799792861939</v>
      </c>
      <c r="T42" s="15">
        <v>285.6594587535858</v>
      </c>
    </row>
    <row r="43" spans="1:20" ht="12" customHeight="1" x14ac:dyDescent="0.2">
      <c r="A43" s="7"/>
      <c r="B43" s="14" t="s">
        <v>4</v>
      </c>
      <c r="C43" s="13">
        <v>96.716530000000105</v>
      </c>
      <c r="D43" s="13">
        <v>87.709990000000005</v>
      </c>
      <c r="E43" s="13">
        <v>103.55111000000008</v>
      </c>
      <c r="F43" s="13">
        <v>106.9827823088977</v>
      </c>
      <c r="G43" s="13">
        <v>109.18363842545847</v>
      </c>
      <c r="H43" s="13">
        <v>104.1594900037566</v>
      </c>
      <c r="I43" s="13">
        <v>106.56846415322774</v>
      </c>
      <c r="J43" s="13">
        <v>105.87789727068804</v>
      </c>
      <c r="K43" s="13">
        <v>109.29814199513062</v>
      </c>
      <c r="L43" s="13">
        <v>116.01555221279524</v>
      </c>
      <c r="M43" s="13">
        <v>116.44229130380573</v>
      </c>
      <c r="N43" s="13">
        <v>125.34561700106221</v>
      </c>
      <c r="O43" s="13">
        <v>117.80627657736213</v>
      </c>
      <c r="P43" s="13">
        <v>115.6200842345221</v>
      </c>
      <c r="Q43" s="13">
        <v>121.44530367279053</v>
      </c>
      <c r="R43" s="13">
        <v>122.47720227432251</v>
      </c>
      <c r="S43" s="13">
        <v>116.16902131652832</v>
      </c>
      <c r="T43" s="13">
        <v>130.23752513694762</v>
      </c>
    </row>
    <row r="44" spans="1:20" ht="12" customHeight="1" x14ac:dyDescent="0.2">
      <c r="A44" s="7"/>
      <c r="B44" s="14" t="s">
        <v>3</v>
      </c>
      <c r="C44" s="13">
        <v>116.51319000000008</v>
      </c>
      <c r="D44" s="13">
        <v>110.59513000000013</v>
      </c>
      <c r="E44" s="13">
        <v>124.69751000000016</v>
      </c>
      <c r="F44" s="13">
        <v>123.08642712364285</v>
      </c>
      <c r="G44" s="13">
        <v>124.48102370450721</v>
      </c>
      <c r="H44" s="13">
        <v>122.63292938604712</v>
      </c>
      <c r="I44" s="13">
        <v>124.54212724196609</v>
      </c>
      <c r="J44" s="13">
        <v>132.19043417592692</v>
      </c>
      <c r="K44" s="13">
        <v>131.40919271601192</v>
      </c>
      <c r="L44" s="13">
        <v>134.88740812441503</v>
      </c>
      <c r="M44" s="13">
        <v>136.01999270826792</v>
      </c>
      <c r="N44" s="13">
        <v>138.48105526946617</v>
      </c>
      <c r="O44" s="13">
        <v>139.26706155141798</v>
      </c>
      <c r="P44" s="13">
        <v>142.86498009422536</v>
      </c>
      <c r="Q44" s="13">
        <v>141.43176972579957</v>
      </c>
      <c r="R44" s="13">
        <v>144.14553238296509</v>
      </c>
      <c r="S44" s="13">
        <v>142.75897661209106</v>
      </c>
      <c r="T44" s="13">
        <v>155.42193361663817</v>
      </c>
    </row>
    <row r="45" spans="1:20" ht="12" customHeight="1" x14ac:dyDescent="0.2">
      <c r="A45" s="7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12" customHeight="1" x14ac:dyDescent="0.2">
      <c r="A46" s="7"/>
      <c r="B46" s="25" t="s">
        <v>31</v>
      </c>
      <c r="C46" s="15">
        <v>542.57904999999766</v>
      </c>
      <c r="D46" s="15">
        <v>545.89594999999906</v>
      </c>
      <c r="E46" s="15">
        <v>568.34118999999987</v>
      </c>
      <c r="F46" s="15">
        <v>601.34451382579141</v>
      </c>
      <c r="G46" s="15">
        <v>588.97828558755543</v>
      </c>
      <c r="H46" s="15">
        <v>597.67028221171427</v>
      </c>
      <c r="I46" s="15">
        <v>616.26348224256947</v>
      </c>
      <c r="J46" s="15">
        <v>635.08606462918181</v>
      </c>
      <c r="K46" s="15">
        <v>628.89019977099701</v>
      </c>
      <c r="L46" s="15">
        <v>661.7749914284459</v>
      </c>
      <c r="M46" s="15">
        <v>669.3192086294207</v>
      </c>
      <c r="N46" s="15">
        <v>665.96998557632492</v>
      </c>
      <c r="O46" s="15">
        <v>657.191759791246</v>
      </c>
      <c r="P46" s="15">
        <v>678.52429078630848</v>
      </c>
      <c r="Q46" s="15">
        <v>701.36913780784607</v>
      </c>
      <c r="R46" s="15">
        <v>708.63106079864497</v>
      </c>
      <c r="S46" s="15">
        <v>550.85722226524354</v>
      </c>
      <c r="T46" s="15">
        <v>685.28297460365297</v>
      </c>
    </row>
    <row r="47" spans="1:20" ht="12" customHeight="1" x14ac:dyDescent="0.2">
      <c r="A47" s="7"/>
      <c r="B47" s="14" t="s">
        <v>4</v>
      </c>
      <c r="C47" s="13">
        <v>242.8765699999995</v>
      </c>
      <c r="D47" s="13">
        <v>243.31815999999978</v>
      </c>
      <c r="E47" s="13">
        <v>248.20855000000086</v>
      </c>
      <c r="F47" s="13">
        <v>267.09994580929344</v>
      </c>
      <c r="G47" s="13">
        <v>257.51864909672508</v>
      </c>
      <c r="H47" s="13">
        <v>257.28218750714859</v>
      </c>
      <c r="I47" s="13">
        <v>277.03099494975385</v>
      </c>
      <c r="J47" s="13">
        <v>282.82166990346019</v>
      </c>
      <c r="K47" s="13">
        <v>276.71180347489826</v>
      </c>
      <c r="L47" s="13">
        <v>296.93461890682175</v>
      </c>
      <c r="M47" s="13">
        <v>299.25493726159084</v>
      </c>
      <c r="N47" s="13">
        <v>298.78606303212547</v>
      </c>
      <c r="O47" s="13">
        <v>293.92021884363419</v>
      </c>
      <c r="P47" s="13">
        <v>296.91982015299465</v>
      </c>
      <c r="Q47" s="13">
        <v>316.3722826461792</v>
      </c>
      <c r="R47" s="13">
        <v>324.0227314453125</v>
      </c>
      <c r="S47" s="13">
        <v>222.42417650794982</v>
      </c>
      <c r="T47" s="13">
        <v>294.75738462638856</v>
      </c>
    </row>
    <row r="48" spans="1:20" ht="12" customHeight="1" x14ac:dyDescent="0.2">
      <c r="A48" s="7"/>
      <c r="B48" s="14" t="s">
        <v>3</v>
      </c>
      <c r="C48" s="13">
        <v>299.7024799999993</v>
      </c>
      <c r="D48" s="13">
        <v>302.57779000000113</v>
      </c>
      <c r="E48" s="13">
        <v>320.13264000000112</v>
      </c>
      <c r="F48" s="13">
        <v>334.24456801649677</v>
      </c>
      <c r="G48" s="13">
        <v>331.4596364908283</v>
      </c>
      <c r="H48" s="13">
        <v>340.38809470456675</v>
      </c>
      <c r="I48" s="13">
        <v>339.23248729281664</v>
      </c>
      <c r="J48" s="13">
        <v>352.2643947257248</v>
      </c>
      <c r="K48" s="13">
        <v>352.17839629609824</v>
      </c>
      <c r="L48" s="13">
        <v>364.84037252162301</v>
      </c>
      <c r="M48" s="13">
        <v>370.06427136782975</v>
      </c>
      <c r="N48" s="13">
        <v>367.18392254419985</v>
      </c>
      <c r="O48" s="13">
        <v>363.27154094761488</v>
      </c>
      <c r="P48" s="13">
        <v>381.60447063330906</v>
      </c>
      <c r="Q48" s="13">
        <v>384.99685516166687</v>
      </c>
      <c r="R48" s="13">
        <v>384.60832935333252</v>
      </c>
      <c r="S48" s="13">
        <v>328.43304575729371</v>
      </c>
      <c r="T48" s="13">
        <v>390.52558997726442</v>
      </c>
    </row>
    <row r="49" spans="1:20" ht="12" customHeight="1" x14ac:dyDescent="0.2">
      <c r="A49" s="7"/>
      <c r="B49" s="14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12" customHeight="1" x14ac:dyDescent="0.2">
      <c r="A50" s="7"/>
      <c r="B50" s="25" t="s">
        <v>30</v>
      </c>
      <c r="C50" s="15">
        <v>295.29572000000002</v>
      </c>
      <c r="D50" s="15">
        <v>305.06369999999964</v>
      </c>
      <c r="E50" s="15">
        <v>312.48579999999976</v>
      </c>
      <c r="F50" s="15">
        <v>309.09227738268987</v>
      </c>
      <c r="G50" s="15">
        <v>322.05019498875413</v>
      </c>
      <c r="H50" s="15">
        <v>316.82538835389681</v>
      </c>
      <c r="I50" s="15">
        <v>320.63919115598429</v>
      </c>
      <c r="J50" s="15">
        <v>332.83913414349524</v>
      </c>
      <c r="K50" s="15">
        <v>320.91481677768854</v>
      </c>
      <c r="L50" s="15">
        <v>340.41311602099643</v>
      </c>
      <c r="M50" s="15">
        <v>354.32192332109634</v>
      </c>
      <c r="N50" s="15">
        <v>351.0350731486659</v>
      </c>
      <c r="O50" s="15">
        <v>353.22538328306121</v>
      </c>
      <c r="P50" s="15">
        <v>359.80362673600644</v>
      </c>
      <c r="Q50" s="15">
        <v>372.89902115440367</v>
      </c>
      <c r="R50" s="15">
        <v>374.65726202011109</v>
      </c>
      <c r="S50" s="15">
        <v>352.47628064918518</v>
      </c>
      <c r="T50" s="15">
        <v>395.19219387006757</v>
      </c>
    </row>
    <row r="51" spans="1:20" ht="12" customHeight="1" x14ac:dyDescent="0.2">
      <c r="A51" s="7"/>
      <c r="B51" s="14" t="s">
        <v>4</v>
      </c>
      <c r="C51" s="13">
        <v>136.43397999999982</v>
      </c>
      <c r="D51" s="13">
        <v>143.95588999999975</v>
      </c>
      <c r="E51" s="13">
        <v>143.42436999999967</v>
      </c>
      <c r="F51" s="13">
        <v>141.28994464340087</v>
      </c>
      <c r="G51" s="13">
        <v>146.95325071888411</v>
      </c>
      <c r="H51" s="13">
        <v>143.46430279568128</v>
      </c>
      <c r="I51" s="13">
        <v>147.02510098651371</v>
      </c>
      <c r="J51" s="13">
        <v>147.99278389312167</v>
      </c>
      <c r="K51" s="13">
        <v>140.3845446549789</v>
      </c>
      <c r="L51" s="13">
        <v>157.13602705258117</v>
      </c>
      <c r="M51" s="13">
        <v>154.93537085793162</v>
      </c>
      <c r="N51" s="13">
        <v>153.66281685862776</v>
      </c>
      <c r="O51" s="13">
        <v>157.15755457591894</v>
      </c>
      <c r="P51" s="13">
        <v>160.52171802631867</v>
      </c>
      <c r="Q51" s="13">
        <v>164.12575811767579</v>
      </c>
      <c r="R51" s="13">
        <v>167.14749023056029</v>
      </c>
      <c r="S51" s="13">
        <v>147.53024364471435</v>
      </c>
      <c r="T51" s="13">
        <v>172.72793493652344</v>
      </c>
    </row>
    <row r="52" spans="1:20" ht="12" customHeight="1" x14ac:dyDescent="0.2">
      <c r="A52" s="7"/>
      <c r="B52" s="14" t="s">
        <v>3</v>
      </c>
      <c r="C52" s="13">
        <v>158.86174000000062</v>
      </c>
      <c r="D52" s="13">
        <v>161.10781</v>
      </c>
      <c r="E52" s="13">
        <v>169.0614300000008</v>
      </c>
      <c r="F52" s="13">
        <v>167.80233273928931</v>
      </c>
      <c r="G52" s="13">
        <v>175.09694426987016</v>
      </c>
      <c r="H52" s="13">
        <v>173.36108555821468</v>
      </c>
      <c r="I52" s="13">
        <v>173.61409016946743</v>
      </c>
      <c r="J52" s="13">
        <v>184.84635025037466</v>
      </c>
      <c r="K52" s="13">
        <v>180.53027212270865</v>
      </c>
      <c r="L52" s="13">
        <v>183.27708896841648</v>
      </c>
      <c r="M52" s="13">
        <v>199.3865524631656</v>
      </c>
      <c r="N52" s="13">
        <v>197.3722562900345</v>
      </c>
      <c r="O52" s="13">
        <v>196.06782870714216</v>
      </c>
      <c r="P52" s="13">
        <v>199.28190870969058</v>
      </c>
      <c r="Q52" s="13">
        <v>208.77326303672791</v>
      </c>
      <c r="R52" s="13">
        <v>207.50977178955077</v>
      </c>
      <c r="S52" s="13">
        <v>204.94603700447084</v>
      </c>
      <c r="T52" s="13">
        <v>222.46425893354416</v>
      </c>
    </row>
    <row r="53" spans="1:20" ht="12" customHeight="1" x14ac:dyDescent="0.2">
      <c r="A53" s="7"/>
      <c r="B53" s="1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12" customHeight="1" x14ac:dyDescent="0.2">
      <c r="A54" s="7"/>
      <c r="B54" s="25" t="s">
        <v>29</v>
      </c>
      <c r="C54" s="15">
        <v>777.80125999999643</v>
      </c>
      <c r="D54" s="15">
        <v>790.4166899999949</v>
      </c>
      <c r="E54" s="15">
        <v>816.93139000000451</v>
      </c>
      <c r="F54" s="15">
        <v>794.81994971330948</v>
      </c>
      <c r="G54" s="15">
        <v>824.24538311068011</v>
      </c>
      <c r="H54" s="15">
        <v>817.09598373565427</v>
      </c>
      <c r="I54" s="15">
        <v>801.75362937486022</v>
      </c>
      <c r="J54" s="15">
        <v>803.74766059497892</v>
      </c>
      <c r="K54" s="15">
        <v>768.09646068901657</v>
      </c>
      <c r="L54" s="15">
        <v>791.90343093108743</v>
      </c>
      <c r="M54" s="15">
        <v>795.93746746943646</v>
      </c>
      <c r="N54" s="15">
        <v>801.43920438237421</v>
      </c>
      <c r="O54" s="15">
        <v>825.60379016125876</v>
      </c>
      <c r="P54" s="15">
        <v>870.32078862569108</v>
      </c>
      <c r="Q54" s="15">
        <v>857.61206695842748</v>
      </c>
      <c r="R54" s="15">
        <v>870.54087825012209</v>
      </c>
      <c r="S54" s="15">
        <v>848.93112109589572</v>
      </c>
      <c r="T54" s="15">
        <v>916.00211522471909</v>
      </c>
    </row>
    <row r="55" spans="1:20" ht="12" customHeight="1" x14ac:dyDescent="0.2">
      <c r="A55" s="7"/>
      <c r="B55" s="14" t="s">
        <v>4</v>
      </c>
      <c r="C55" s="13">
        <v>365.19956999999971</v>
      </c>
      <c r="D55" s="13">
        <v>364.68996999999638</v>
      </c>
      <c r="E55" s="13">
        <v>381.37814000000179</v>
      </c>
      <c r="F55" s="13">
        <v>362.33980919468985</v>
      </c>
      <c r="G55" s="13">
        <v>378.68194999830212</v>
      </c>
      <c r="H55" s="13">
        <v>379.77886881260594</v>
      </c>
      <c r="I55" s="13">
        <v>367.10121549643105</v>
      </c>
      <c r="J55" s="13">
        <v>360.82968257098878</v>
      </c>
      <c r="K55" s="13">
        <v>326.7328350789727</v>
      </c>
      <c r="L55" s="13">
        <v>348.30874924052029</v>
      </c>
      <c r="M55" s="13">
        <v>348.88921298799562</v>
      </c>
      <c r="N55" s="13">
        <v>352.74670605641404</v>
      </c>
      <c r="O55" s="13">
        <v>372.74339370651643</v>
      </c>
      <c r="P55" s="13">
        <v>398.48095027817152</v>
      </c>
      <c r="Q55" s="13">
        <v>386.81287816238404</v>
      </c>
      <c r="R55" s="13">
        <v>393.62123281478881</v>
      </c>
      <c r="S55" s="13">
        <v>382.95799360203745</v>
      </c>
      <c r="T55" s="13">
        <v>409.53646653294561</v>
      </c>
    </row>
    <row r="56" spans="1:20" ht="12" customHeight="1" x14ac:dyDescent="0.2">
      <c r="A56" s="7"/>
      <c r="B56" s="14" t="s">
        <v>3</v>
      </c>
      <c r="C56" s="13">
        <v>412.60168999999991</v>
      </c>
      <c r="D56" s="13">
        <v>425.72672000000063</v>
      </c>
      <c r="E56" s="13">
        <v>435.55324999999698</v>
      </c>
      <c r="F56" s="13">
        <v>432.4801405186206</v>
      </c>
      <c r="G56" s="13">
        <v>445.56343311237731</v>
      </c>
      <c r="H56" s="13">
        <v>437.31711492305584</v>
      </c>
      <c r="I56" s="13">
        <v>434.65241387842792</v>
      </c>
      <c r="J56" s="13">
        <v>442.9179780239956</v>
      </c>
      <c r="K56" s="13">
        <v>441.36362561003938</v>
      </c>
      <c r="L56" s="13">
        <v>443.59468169056288</v>
      </c>
      <c r="M56" s="13">
        <v>447.04825448144015</v>
      </c>
      <c r="N56" s="13">
        <v>448.69249832595909</v>
      </c>
      <c r="O56" s="13">
        <v>452.86039645474085</v>
      </c>
      <c r="P56" s="13">
        <v>471.8398383475087</v>
      </c>
      <c r="Q56" s="13">
        <v>470.79918879604338</v>
      </c>
      <c r="R56" s="13">
        <v>476.91964543533328</v>
      </c>
      <c r="S56" s="13">
        <v>465.97312749385833</v>
      </c>
      <c r="T56" s="13">
        <v>506.46564869177342</v>
      </c>
    </row>
    <row r="57" spans="1:20" ht="12" customHeight="1" x14ac:dyDescent="0.2">
      <c r="A57" s="7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12" customHeight="1" x14ac:dyDescent="0.2">
      <c r="A58" s="7"/>
      <c r="B58" s="25" t="s">
        <v>28</v>
      </c>
      <c r="C58" s="15" t="s">
        <v>17</v>
      </c>
      <c r="D58" s="15" t="s">
        <v>17</v>
      </c>
      <c r="E58" s="15" t="s">
        <v>17</v>
      </c>
      <c r="F58" s="15">
        <v>439.24022051834942</v>
      </c>
      <c r="G58" s="15">
        <v>444.06732332031231</v>
      </c>
      <c r="H58" s="15">
        <v>468.67655460050059</v>
      </c>
      <c r="I58" s="15">
        <v>479.98146240963001</v>
      </c>
      <c r="J58" s="15">
        <v>482.29479649335445</v>
      </c>
      <c r="K58" s="15">
        <v>487.4752836536029</v>
      </c>
      <c r="L58" s="15">
        <v>504.10773122529292</v>
      </c>
      <c r="M58" s="15">
        <v>504.19806008050767</v>
      </c>
      <c r="N58" s="15">
        <v>512.05323969579104</v>
      </c>
      <c r="O58" s="15">
        <v>529.00876767667717</v>
      </c>
      <c r="P58" s="15">
        <v>533.47950737691588</v>
      </c>
      <c r="Q58" s="15">
        <v>531.2425286636352</v>
      </c>
      <c r="R58" s="15">
        <v>546.75150161743159</v>
      </c>
      <c r="S58" s="15">
        <v>425.90278406143187</v>
      </c>
      <c r="T58" s="15">
        <v>521.25414358520504</v>
      </c>
    </row>
    <row r="59" spans="1:20" ht="12" customHeight="1" x14ac:dyDescent="0.2">
      <c r="A59" s="7"/>
      <c r="B59" s="14" t="s">
        <v>4</v>
      </c>
      <c r="C59" s="13" t="s">
        <v>17</v>
      </c>
      <c r="D59" s="13" t="s">
        <v>17</v>
      </c>
      <c r="E59" s="13" t="s">
        <v>17</v>
      </c>
      <c r="F59" s="13">
        <v>181.71392749379422</v>
      </c>
      <c r="G59" s="13">
        <v>177.77964329004442</v>
      </c>
      <c r="H59" s="13">
        <v>197.70459831880788</v>
      </c>
      <c r="I59" s="13">
        <v>209.5857300447289</v>
      </c>
      <c r="J59" s="13">
        <v>208.05327617238245</v>
      </c>
      <c r="K59" s="13">
        <v>208.76145978453971</v>
      </c>
      <c r="L59" s="13">
        <v>217.29059359429453</v>
      </c>
      <c r="M59" s="13">
        <v>212.73735103688966</v>
      </c>
      <c r="N59" s="13">
        <v>209.48804330857058</v>
      </c>
      <c r="O59" s="13">
        <v>228.45500861544818</v>
      </c>
      <c r="P59" s="13">
        <v>225.72814621015212</v>
      </c>
      <c r="Q59" s="13">
        <v>224.23226196289062</v>
      </c>
      <c r="R59" s="13">
        <v>233.066347114563</v>
      </c>
      <c r="S59" s="13">
        <v>170.73870217514039</v>
      </c>
      <c r="T59" s="13">
        <v>223.89306091308595</v>
      </c>
    </row>
    <row r="60" spans="1:20" ht="12" customHeight="1" x14ac:dyDescent="0.2">
      <c r="A60" s="7"/>
      <c r="B60" s="14" t="s">
        <v>3</v>
      </c>
      <c r="C60" s="13" t="s">
        <v>17</v>
      </c>
      <c r="D60" s="13" t="s">
        <v>17</v>
      </c>
      <c r="E60" s="13" t="s">
        <v>17</v>
      </c>
      <c r="F60" s="13">
        <v>257.52629302455631</v>
      </c>
      <c r="G60" s="13">
        <v>266.28768003026818</v>
      </c>
      <c r="H60" s="13">
        <v>270.9719562816905</v>
      </c>
      <c r="I60" s="13">
        <v>270.39573236489929</v>
      </c>
      <c r="J60" s="13">
        <v>274.24152032097061</v>
      </c>
      <c r="K60" s="13">
        <v>278.71382386906578</v>
      </c>
      <c r="L60" s="13">
        <v>286.81713763099737</v>
      </c>
      <c r="M60" s="13">
        <v>291.46070904361858</v>
      </c>
      <c r="N60" s="13">
        <v>302.56519638722074</v>
      </c>
      <c r="O60" s="13">
        <v>300.55375906122811</v>
      </c>
      <c r="P60" s="13">
        <v>307.75136116676407</v>
      </c>
      <c r="Q60" s="13">
        <v>307.01026670074464</v>
      </c>
      <c r="R60" s="13">
        <v>313.68515450286867</v>
      </c>
      <c r="S60" s="13">
        <v>255.16408188629151</v>
      </c>
      <c r="T60" s="13">
        <v>297.36108267211915</v>
      </c>
    </row>
    <row r="61" spans="1:20" ht="12" customHeight="1" x14ac:dyDescent="0.2">
      <c r="A61" s="7"/>
      <c r="B61" s="14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12" customHeight="1" x14ac:dyDescent="0.2">
      <c r="A62" s="7"/>
      <c r="B62" s="25" t="s">
        <v>27</v>
      </c>
      <c r="C62" s="15">
        <v>632.01737999999511</v>
      </c>
      <c r="D62" s="15">
        <v>666.72367000000111</v>
      </c>
      <c r="E62" s="15">
        <v>677.6106699999998</v>
      </c>
      <c r="F62" s="15">
        <v>648.69712440235639</v>
      </c>
      <c r="G62" s="15">
        <v>684.5337100408027</v>
      </c>
      <c r="H62" s="15">
        <v>701.89328483105999</v>
      </c>
      <c r="I62" s="15">
        <v>692.79503767570532</v>
      </c>
      <c r="J62" s="15">
        <v>715.51611458014816</v>
      </c>
      <c r="K62" s="15">
        <v>734.6531419398616</v>
      </c>
      <c r="L62" s="15">
        <v>726.342731259424</v>
      </c>
      <c r="M62" s="15">
        <v>732.90677625031219</v>
      </c>
      <c r="N62" s="15">
        <v>752.87191780456419</v>
      </c>
      <c r="O62" s="15">
        <v>736.69371322829568</v>
      </c>
      <c r="P62" s="15">
        <v>755.11492646111401</v>
      </c>
      <c r="Q62" s="15">
        <v>736.50210078144073</v>
      </c>
      <c r="R62" s="15">
        <v>769.86728693866735</v>
      </c>
      <c r="S62" s="15">
        <v>726.97644153404235</v>
      </c>
      <c r="T62" s="15">
        <v>792.29481363211573</v>
      </c>
    </row>
    <row r="63" spans="1:20" ht="12" customHeight="1" x14ac:dyDescent="0.2">
      <c r="A63" s="7"/>
      <c r="B63" s="14" t="s">
        <v>4</v>
      </c>
      <c r="C63" s="13">
        <v>294.49294999999978</v>
      </c>
      <c r="D63" s="13">
        <v>316.96404000000103</v>
      </c>
      <c r="E63" s="13">
        <v>317.51189000000068</v>
      </c>
      <c r="F63" s="13">
        <v>291.13906277556458</v>
      </c>
      <c r="G63" s="13">
        <v>311.57367548721521</v>
      </c>
      <c r="H63" s="13">
        <v>327.57626894678305</v>
      </c>
      <c r="I63" s="13">
        <v>324.2287395605868</v>
      </c>
      <c r="J63" s="13">
        <v>342.73334267367369</v>
      </c>
      <c r="K63" s="13">
        <v>343.26825278380261</v>
      </c>
      <c r="L63" s="13">
        <v>338.67512437120621</v>
      </c>
      <c r="M63" s="13">
        <v>340.98210613853115</v>
      </c>
      <c r="N63" s="13">
        <v>356.52332910074284</v>
      </c>
      <c r="O63" s="13">
        <v>347.05557886451822</v>
      </c>
      <c r="P63" s="13">
        <v>358.28289323714904</v>
      </c>
      <c r="Q63" s="13">
        <v>337.7323810930252</v>
      </c>
      <c r="R63" s="13">
        <v>360.59860699653626</v>
      </c>
      <c r="S63" s="13">
        <v>338.12794560909271</v>
      </c>
      <c r="T63" s="13">
        <v>372.04839215438068</v>
      </c>
    </row>
    <row r="64" spans="1:20" ht="12" customHeight="1" x14ac:dyDescent="0.2">
      <c r="A64" s="7"/>
      <c r="B64" s="14" t="s">
        <v>3</v>
      </c>
      <c r="C64" s="13">
        <v>337.52442999999948</v>
      </c>
      <c r="D64" s="13">
        <v>349.75963000000155</v>
      </c>
      <c r="E64" s="13">
        <v>360.09877999999958</v>
      </c>
      <c r="F64" s="13">
        <v>357.55806162679397</v>
      </c>
      <c r="G64" s="13">
        <v>372.9600345535913</v>
      </c>
      <c r="H64" s="13">
        <v>374.31701588427563</v>
      </c>
      <c r="I64" s="13">
        <v>368.56629811512045</v>
      </c>
      <c r="J64" s="13">
        <v>372.78277190647663</v>
      </c>
      <c r="K64" s="13">
        <v>391.38488915605768</v>
      </c>
      <c r="L64" s="13">
        <v>387.6676068882183</v>
      </c>
      <c r="M64" s="13">
        <v>391.92467011177928</v>
      </c>
      <c r="N64" s="13">
        <v>396.34858870382357</v>
      </c>
      <c r="O64" s="13">
        <v>389.6381343637895</v>
      </c>
      <c r="P64" s="13">
        <v>396.83203322396855</v>
      </c>
      <c r="Q64" s="13">
        <v>398.76971968841553</v>
      </c>
      <c r="R64" s="13">
        <v>409.26867994213103</v>
      </c>
      <c r="S64" s="13">
        <v>388.84849592494965</v>
      </c>
      <c r="T64" s="13">
        <v>420.24642147773505</v>
      </c>
    </row>
    <row r="65" spans="1:20" ht="6" customHeight="1" thickBot="1" x14ac:dyDescent="0.25">
      <c r="A65" s="7"/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0"/>
      <c r="P65" s="10"/>
      <c r="Q65" s="10"/>
      <c r="R65" s="10"/>
      <c r="S65" s="10"/>
      <c r="T65" s="10"/>
    </row>
    <row r="66" spans="1:20" ht="16.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23"/>
      <c r="M66" s="23"/>
      <c r="N66" s="23"/>
      <c r="T66" s="23" t="s">
        <v>13</v>
      </c>
    </row>
    <row r="67" spans="1:20" ht="17.25" customHeight="1" thickBot="1" x14ac:dyDescent="0.25">
      <c r="A67" s="7"/>
      <c r="B67" s="24"/>
      <c r="C67" s="24"/>
      <c r="D67" s="24"/>
      <c r="E67" s="24"/>
      <c r="F67" s="7"/>
      <c r="G67" s="7"/>
      <c r="H67" s="7"/>
      <c r="I67" s="7"/>
      <c r="J67" s="7"/>
      <c r="K67" s="7"/>
      <c r="L67" s="23"/>
      <c r="M67" s="23"/>
      <c r="N67" s="23"/>
    </row>
    <row r="68" spans="1:20" ht="38.25" customHeight="1" thickBot="1" x14ac:dyDescent="0.25">
      <c r="A68" s="7"/>
      <c r="B68" s="22" t="str">
        <f>+B4</f>
        <v>Ámbito geográfico / Sexo</v>
      </c>
      <c r="C68" s="22">
        <v>2004</v>
      </c>
      <c r="D68" s="22">
        <v>2005</v>
      </c>
      <c r="E68" s="22">
        <v>2006</v>
      </c>
      <c r="F68" s="22">
        <v>2007</v>
      </c>
      <c r="G68" s="22">
        <v>2008</v>
      </c>
      <c r="H68" s="22">
        <v>2009</v>
      </c>
      <c r="I68" s="22">
        <v>2010</v>
      </c>
      <c r="J68" s="22">
        <v>2011</v>
      </c>
      <c r="K68" s="22">
        <v>2012</v>
      </c>
      <c r="L68" s="22">
        <v>2013</v>
      </c>
      <c r="M68" s="22">
        <v>2014</v>
      </c>
      <c r="N68" s="22">
        <v>2015</v>
      </c>
      <c r="O68" s="21">
        <v>2016</v>
      </c>
      <c r="P68" s="21">
        <v>2017</v>
      </c>
      <c r="Q68" s="21">
        <v>2018</v>
      </c>
      <c r="R68" s="21">
        <v>2019</v>
      </c>
      <c r="S68" s="21">
        <v>2020</v>
      </c>
      <c r="T68" s="20">
        <v>2021</v>
      </c>
    </row>
    <row r="69" spans="1:20" ht="10.5" customHeight="1" x14ac:dyDescent="0.2">
      <c r="A69" s="7"/>
      <c r="B69" s="19"/>
      <c r="C69" s="18"/>
      <c r="D69" s="18"/>
      <c r="E69" s="18"/>
      <c r="F69" s="18"/>
      <c r="G69" s="18"/>
      <c r="H69" s="18"/>
      <c r="I69" s="18"/>
      <c r="J69" s="18"/>
      <c r="K69" s="17"/>
      <c r="L69" s="17"/>
      <c r="M69" s="17"/>
      <c r="N69" s="17"/>
    </row>
    <row r="70" spans="1:20" ht="12" customHeight="1" x14ac:dyDescent="0.2">
      <c r="A70" s="7"/>
      <c r="B70" s="25" t="s">
        <v>26</v>
      </c>
      <c r="C70" s="15">
        <v>225.60986999999989</v>
      </c>
      <c r="D70" s="15">
        <v>215.21054000000075</v>
      </c>
      <c r="E70" s="15">
        <v>217.81134000000023</v>
      </c>
      <c r="F70" s="15">
        <v>226.39359118525533</v>
      </c>
      <c r="G70" s="15">
        <v>229.56459349036533</v>
      </c>
      <c r="H70" s="15">
        <v>233.27937106201861</v>
      </c>
      <c r="I70" s="15">
        <v>232.42643907234157</v>
      </c>
      <c r="J70" s="15">
        <v>241.55208528377463</v>
      </c>
      <c r="K70" s="15">
        <v>249.52469131302169</v>
      </c>
      <c r="L70" s="15">
        <v>249.85016547066809</v>
      </c>
      <c r="M70" s="15">
        <v>259.18467426034425</v>
      </c>
      <c r="N70" s="15">
        <v>256.0679962737189</v>
      </c>
      <c r="O70" s="15">
        <v>258.94968499452102</v>
      </c>
      <c r="P70" s="15">
        <v>264.30898577358573</v>
      </c>
      <c r="Q70" s="15">
        <v>265.58179282569887</v>
      </c>
      <c r="R70" s="15">
        <v>270.92829619407655</v>
      </c>
      <c r="S70" s="15">
        <v>280.80904909995201</v>
      </c>
      <c r="T70" s="15">
        <v>301.37663858696817</v>
      </c>
    </row>
    <row r="71" spans="1:20" ht="12" customHeight="1" x14ac:dyDescent="0.2">
      <c r="A71" s="7"/>
      <c r="B71" s="14" t="s">
        <v>4</v>
      </c>
      <c r="C71" s="13">
        <v>114.05313999999967</v>
      </c>
      <c r="D71" s="13">
        <v>105.68201999999985</v>
      </c>
      <c r="E71" s="13">
        <v>109.09875000000038</v>
      </c>
      <c r="F71" s="13">
        <v>110.55023366989033</v>
      </c>
      <c r="G71" s="13">
        <v>115.37168114851066</v>
      </c>
      <c r="H71" s="13">
        <v>114.86346533925483</v>
      </c>
      <c r="I71" s="13">
        <v>113.18762800241643</v>
      </c>
      <c r="J71" s="13">
        <v>118.2220911924074</v>
      </c>
      <c r="K71" s="13">
        <v>121.51942391643108</v>
      </c>
      <c r="L71" s="13">
        <v>122.30609770540721</v>
      </c>
      <c r="M71" s="13">
        <v>127.14458323728644</v>
      </c>
      <c r="N71" s="13">
        <v>124.04175626158093</v>
      </c>
      <c r="O71" s="13">
        <v>124.52392804598405</v>
      </c>
      <c r="P71" s="13">
        <v>130.5360616073896</v>
      </c>
      <c r="Q71" s="13">
        <v>126.67406014537811</v>
      </c>
      <c r="R71" s="13">
        <v>129.2254922132492</v>
      </c>
      <c r="S71" s="13">
        <v>132.61389278647303</v>
      </c>
      <c r="T71" s="13">
        <v>146.13886211326718</v>
      </c>
    </row>
    <row r="72" spans="1:20" ht="12" customHeight="1" x14ac:dyDescent="0.2">
      <c r="A72" s="7"/>
      <c r="B72" s="14" t="s">
        <v>3</v>
      </c>
      <c r="C72" s="13">
        <v>111.5567299999996</v>
      </c>
      <c r="D72" s="13">
        <v>109.52851999999993</v>
      </c>
      <c r="E72" s="13">
        <v>108.71259000000022</v>
      </c>
      <c r="F72" s="13">
        <v>115.84335751536372</v>
      </c>
      <c r="G72" s="13">
        <v>114.19291234185307</v>
      </c>
      <c r="H72" s="13">
        <v>118.41590572276348</v>
      </c>
      <c r="I72" s="13">
        <v>119.23881106992644</v>
      </c>
      <c r="J72" s="13">
        <v>123.32999409136757</v>
      </c>
      <c r="K72" s="13">
        <v>128.00526739659159</v>
      </c>
      <c r="L72" s="13">
        <v>127.54406776525934</v>
      </c>
      <c r="M72" s="13">
        <v>132.04009102305983</v>
      </c>
      <c r="N72" s="13">
        <v>132.02624001213869</v>
      </c>
      <c r="O72" s="13">
        <v>134.42575694853701</v>
      </c>
      <c r="P72" s="13">
        <v>133.77292416619304</v>
      </c>
      <c r="Q72" s="13">
        <v>138.90773268032075</v>
      </c>
      <c r="R72" s="13">
        <v>141.70280398082733</v>
      </c>
      <c r="S72" s="13">
        <v>148.19515631347895</v>
      </c>
      <c r="T72" s="13">
        <v>155.23777647370099</v>
      </c>
    </row>
    <row r="73" spans="1:20" ht="12" customHeight="1" x14ac:dyDescent="0.2">
      <c r="A73" s="7"/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ht="12" customHeight="1" x14ac:dyDescent="0.2">
      <c r="A74" s="7"/>
      <c r="B74" s="25" t="s">
        <v>25</v>
      </c>
      <c r="C74" s="15">
        <v>392.57102999999643</v>
      </c>
      <c r="D74" s="15">
        <v>395.86636000000067</v>
      </c>
      <c r="E74" s="15">
        <v>405.07077000000061</v>
      </c>
      <c r="F74" s="15">
        <v>405.0656864282887</v>
      </c>
      <c r="G74" s="15">
        <v>411.83152812986339</v>
      </c>
      <c r="H74" s="15">
        <v>422.0187777554732</v>
      </c>
      <c r="I74" s="15">
        <v>424.11797838575836</v>
      </c>
      <c r="J74" s="15">
        <v>429.2350811758937</v>
      </c>
      <c r="K74" s="15">
        <v>431.16844034702632</v>
      </c>
      <c r="L74" s="15">
        <v>439.03386489800965</v>
      </c>
      <c r="M74" s="15">
        <v>450.96978145692651</v>
      </c>
      <c r="N74" s="15">
        <v>458.58601155818167</v>
      </c>
      <c r="O74" s="15">
        <v>452.70356562154683</v>
      </c>
      <c r="P74" s="15">
        <v>451.52086797332862</v>
      </c>
      <c r="Q74" s="15">
        <v>461.37359781646728</v>
      </c>
      <c r="R74" s="15">
        <v>462.4829821243286</v>
      </c>
      <c r="S74" s="15">
        <v>439.62433495748041</v>
      </c>
      <c r="T74" s="15">
        <v>492.22416325795649</v>
      </c>
    </row>
    <row r="75" spans="1:20" ht="12" customHeight="1" x14ac:dyDescent="0.2">
      <c r="A75" s="7"/>
      <c r="B75" s="14" t="s">
        <v>4</v>
      </c>
      <c r="C75" s="13">
        <v>174.43082999999987</v>
      </c>
      <c r="D75" s="13">
        <v>170.84541000000044</v>
      </c>
      <c r="E75" s="13">
        <v>173.08406999999943</v>
      </c>
      <c r="F75" s="13">
        <v>177.8982564900428</v>
      </c>
      <c r="G75" s="13">
        <v>180.44852904446813</v>
      </c>
      <c r="H75" s="13">
        <v>189.80814083557874</v>
      </c>
      <c r="I75" s="13">
        <v>188.59651090688115</v>
      </c>
      <c r="J75" s="13">
        <v>191.39352567633807</v>
      </c>
      <c r="K75" s="13">
        <v>188.59733653045953</v>
      </c>
      <c r="L75" s="13">
        <v>190.65031976049019</v>
      </c>
      <c r="M75" s="13">
        <v>196.75561408745668</v>
      </c>
      <c r="N75" s="13">
        <v>201.99396552079727</v>
      </c>
      <c r="O75" s="13">
        <v>195.30846860607031</v>
      </c>
      <c r="P75" s="13">
        <v>196.25470339577421</v>
      </c>
      <c r="Q75" s="13">
        <v>202.66598809814454</v>
      </c>
      <c r="R75" s="13">
        <v>198.16571654129029</v>
      </c>
      <c r="S75" s="13">
        <v>185.24976018023492</v>
      </c>
      <c r="T75" s="13">
        <v>212.16785078001021</v>
      </c>
    </row>
    <row r="76" spans="1:20" ht="12" customHeight="1" x14ac:dyDescent="0.2">
      <c r="A76" s="7"/>
      <c r="B76" s="14" t="s">
        <v>3</v>
      </c>
      <c r="C76" s="13">
        <v>218.14020000000014</v>
      </c>
      <c r="D76" s="13">
        <v>225.02095000000114</v>
      </c>
      <c r="E76" s="13">
        <v>231.98669999999964</v>
      </c>
      <c r="F76" s="13">
        <v>227.16742993824741</v>
      </c>
      <c r="G76" s="13">
        <v>231.38299908539824</v>
      </c>
      <c r="H76" s="13">
        <v>232.21063691989448</v>
      </c>
      <c r="I76" s="13">
        <v>235.5214674788773</v>
      </c>
      <c r="J76" s="13">
        <v>237.84155549955926</v>
      </c>
      <c r="K76" s="13">
        <v>242.57110381656753</v>
      </c>
      <c r="L76" s="13">
        <v>248.38354513751719</v>
      </c>
      <c r="M76" s="13">
        <v>254.2141673694689</v>
      </c>
      <c r="N76" s="13">
        <v>256.59204603738368</v>
      </c>
      <c r="O76" s="13">
        <v>257.3950970154749</v>
      </c>
      <c r="P76" s="13">
        <v>255.26616457755509</v>
      </c>
      <c r="Q76" s="13">
        <v>258.70760971832277</v>
      </c>
      <c r="R76" s="13">
        <v>264.31726558303831</v>
      </c>
      <c r="S76" s="13">
        <v>254.37457477724553</v>
      </c>
      <c r="T76" s="13">
        <v>280.05631247794628</v>
      </c>
    </row>
    <row r="77" spans="1:20" ht="12" customHeight="1" x14ac:dyDescent="0.2">
      <c r="A77" s="7"/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ht="12" customHeight="1" x14ac:dyDescent="0.2">
      <c r="A78" s="7"/>
      <c r="B78" s="25" t="s">
        <v>24</v>
      </c>
      <c r="C78" s="15">
        <v>311.77357999999958</v>
      </c>
      <c r="D78" s="15">
        <v>331.94996999999904</v>
      </c>
      <c r="E78" s="15">
        <v>333.86597999999981</v>
      </c>
      <c r="F78" s="15">
        <v>345.39544694957323</v>
      </c>
      <c r="G78" s="15">
        <v>358.79337351094671</v>
      </c>
      <c r="H78" s="15">
        <v>367.54620094788731</v>
      </c>
      <c r="I78" s="15">
        <v>377.70048409655351</v>
      </c>
      <c r="J78" s="15">
        <v>389.56666902308655</v>
      </c>
      <c r="K78" s="15">
        <v>394.17695500989663</v>
      </c>
      <c r="L78" s="15">
        <v>404.38740719827825</v>
      </c>
      <c r="M78" s="15">
        <v>404.4956568560757</v>
      </c>
      <c r="N78" s="15">
        <v>389.69495694559259</v>
      </c>
      <c r="O78" s="15">
        <v>411.41183781072914</v>
      </c>
      <c r="P78" s="15">
        <v>407.92306074579938</v>
      </c>
      <c r="Q78" s="15">
        <v>421.68186345195772</v>
      </c>
      <c r="R78" s="15">
        <v>441.2462090013027</v>
      </c>
      <c r="S78" s="15">
        <v>376.0369409561157</v>
      </c>
      <c r="T78" s="15">
        <v>430.69078745806218</v>
      </c>
    </row>
    <row r="79" spans="1:20" ht="12" customHeight="1" x14ac:dyDescent="0.2">
      <c r="A79" s="7"/>
      <c r="B79" s="14" t="s">
        <v>4</v>
      </c>
      <c r="C79" s="13">
        <v>128.54862</v>
      </c>
      <c r="D79" s="13">
        <v>138.86741999999995</v>
      </c>
      <c r="E79" s="13">
        <v>134.31956999999971</v>
      </c>
      <c r="F79" s="13">
        <v>145.47955586705245</v>
      </c>
      <c r="G79" s="13">
        <v>153.36150397747738</v>
      </c>
      <c r="H79" s="13">
        <v>159.45711426025693</v>
      </c>
      <c r="I79" s="13">
        <v>163.21773919565805</v>
      </c>
      <c r="J79" s="13">
        <v>165.65664167584475</v>
      </c>
      <c r="K79" s="13">
        <v>170.54150146381573</v>
      </c>
      <c r="L79" s="13">
        <v>174.64440561642445</v>
      </c>
      <c r="M79" s="13">
        <v>171.09981439112164</v>
      </c>
      <c r="N79" s="13">
        <v>159.24713661831277</v>
      </c>
      <c r="O79" s="13">
        <v>176.97912629695045</v>
      </c>
      <c r="P79" s="13">
        <v>174.49358566390322</v>
      </c>
      <c r="Q79" s="13">
        <v>178.81806596374511</v>
      </c>
      <c r="R79" s="13">
        <v>191.93461918950081</v>
      </c>
      <c r="S79" s="13">
        <v>154.08215302062035</v>
      </c>
      <c r="T79" s="13">
        <v>177.69979680004715</v>
      </c>
    </row>
    <row r="80" spans="1:20" ht="12" customHeight="1" x14ac:dyDescent="0.2">
      <c r="A80" s="7"/>
      <c r="B80" s="14" t="s">
        <v>3</v>
      </c>
      <c r="C80" s="13">
        <v>183.22495999999995</v>
      </c>
      <c r="D80" s="13">
        <v>193.08255000000017</v>
      </c>
      <c r="E80" s="13">
        <v>199.54641000000001</v>
      </c>
      <c r="F80" s="13">
        <v>199.91589108252026</v>
      </c>
      <c r="G80" s="13">
        <v>205.43186953347151</v>
      </c>
      <c r="H80" s="13">
        <v>208.08908668762882</v>
      </c>
      <c r="I80" s="13">
        <v>214.48274490089781</v>
      </c>
      <c r="J80" s="13">
        <v>223.91002734724211</v>
      </c>
      <c r="K80" s="13">
        <v>223.63545354608061</v>
      </c>
      <c r="L80" s="13">
        <v>229.74300158185292</v>
      </c>
      <c r="M80" s="13">
        <v>233.39584246495528</v>
      </c>
      <c r="N80" s="13">
        <v>230.44782032728114</v>
      </c>
      <c r="O80" s="13">
        <v>234.43271151377866</v>
      </c>
      <c r="P80" s="13">
        <v>233.42947508189479</v>
      </c>
      <c r="Q80" s="13">
        <v>242.86379748821258</v>
      </c>
      <c r="R80" s="13">
        <v>249.31158981180192</v>
      </c>
      <c r="S80" s="13">
        <v>221.95478793549537</v>
      </c>
      <c r="T80" s="13">
        <v>252.99099065801502</v>
      </c>
    </row>
    <row r="81" spans="1:20" ht="12" customHeight="1" x14ac:dyDescent="0.2">
      <c r="A81" s="7"/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ht="12" customHeight="1" x14ac:dyDescent="0.2">
      <c r="A82" s="7"/>
      <c r="B82" s="25" t="s">
        <v>23</v>
      </c>
      <c r="C82" s="15">
        <v>595.42792000000327</v>
      </c>
      <c r="D82" s="15">
        <v>601.71178999999688</v>
      </c>
      <c r="E82" s="15">
        <v>625.42142000000001</v>
      </c>
      <c r="F82" s="15">
        <v>617.51470346253507</v>
      </c>
      <c r="G82" s="15">
        <v>641.85035440916909</v>
      </c>
      <c r="H82" s="15">
        <v>642.53251466836593</v>
      </c>
      <c r="I82" s="15">
        <v>656.29526583886798</v>
      </c>
      <c r="J82" s="15">
        <v>675.31090730470703</v>
      </c>
      <c r="K82" s="15">
        <v>678.42617290625799</v>
      </c>
      <c r="L82" s="15">
        <v>679.16575470561099</v>
      </c>
      <c r="M82" s="15">
        <v>685.47354369649042</v>
      </c>
      <c r="N82" s="15">
        <v>698.13062489201127</v>
      </c>
      <c r="O82" s="15">
        <v>705.13582676328338</v>
      </c>
      <c r="P82" s="15">
        <v>699.71016831720306</v>
      </c>
      <c r="Q82" s="15">
        <v>726.00434310150149</v>
      </c>
      <c r="R82" s="15">
        <v>751.79113849544524</v>
      </c>
      <c r="S82" s="15">
        <v>654.03003188800812</v>
      </c>
      <c r="T82" s="15">
        <v>746.77042121887212</v>
      </c>
    </row>
    <row r="83" spans="1:20" ht="12" customHeight="1" x14ac:dyDescent="0.2">
      <c r="A83" s="7"/>
      <c r="B83" s="14" t="s">
        <v>4</v>
      </c>
      <c r="C83" s="13">
        <v>259.93001999999922</v>
      </c>
      <c r="D83" s="13">
        <v>269.71871000000101</v>
      </c>
      <c r="E83" s="13">
        <v>277.40843999999993</v>
      </c>
      <c r="F83" s="13">
        <v>275.99750550563391</v>
      </c>
      <c r="G83" s="13">
        <v>289.55522652187761</v>
      </c>
      <c r="H83" s="13">
        <v>288.84231642415199</v>
      </c>
      <c r="I83" s="13">
        <v>289.63751109664497</v>
      </c>
      <c r="J83" s="13">
        <v>304.6071833121585</v>
      </c>
      <c r="K83" s="13">
        <v>308.4146711371659</v>
      </c>
      <c r="L83" s="13">
        <v>304.93140331474092</v>
      </c>
      <c r="M83" s="13">
        <v>299.56864189162195</v>
      </c>
      <c r="N83" s="13">
        <v>314.27349697053921</v>
      </c>
      <c r="O83" s="13">
        <v>323.12803232471293</v>
      </c>
      <c r="P83" s="13">
        <v>314.03540651062298</v>
      </c>
      <c r="Q83" s="13">
        <v>329.9116626625061</v>
      </c>
      <c r="R83" s="13">
        <v>337.89317102622988</v>
      </c>
      <c r="S83" s="13">
        <v>287.4771006259918</v>
      </c>
      <c r="T83" s="13">
        <v>330.33805800771711</v>
      </c>
    </row>
    <row r="84" spans="1:20" ht="12" customHeight="1" x14ac:dyDescent="0.2">
      <c r="A84" s="7"/>
      <c r="B84" s="14" t="s">
        <v>3</v>
      </c>
      <c r="C84" s="13">
        <v>335.49790000000149</v>
      </c>
      <c r="D84" s="13">
        <v>331.99307999999911</v>
      </c>
      <c r="E84" s="13">
        <v>348.01298000000082</v>
      </c>
      <c r="F84" s="13">
        <v>341.51719795690474</v>
      </c>
      <c r="G84" s="13">
        <v>352.29512788729221</v>
      </c>
      <c r="H84" s="13">
        <v>353.69019824421918</v>
      </c>
      <c r="I84" s="13">
        <v>366.6577547422221</v>
      </c>
      <c r="J84" s="13">
        <v>370.70372399254524</v>
      </c>
      <c r="K84" s="13">
        <v>370.01150176909141</v>
      </c>
      <c r="L84" s="13">
        <v>374.23435139087292</v>
      </c>
      <c r="M84" s="13">
        <v>385.90490180487075</v>
      </c>
      <c r="N84" s="13">
        <v>383.85712792147211</v>
      </c>
      <c r="O84" s="13">
        <v>382.00779443856504</v>
      </c>
      <c r="P84" s="13">
        <v>385.67476180657604</v>
      </c>
      <c r="Q84" s="13">
        <v>396.09268043899539</v>
      </c>
      <c r="R84" s="13">
        <v>413.89796746921542</v>
      </c>
      <c r="S84" s="13">
        <v>366.55293126201627</v>
      </c>
      <c r="T84" s="13">
        <v>416.43236321115495</v>
      </c>
    </row>
    <row r="85" spans="1:20" ht="12" customHeight="1" x14ac:dyDescent="0.2">
      <c r="A85" s="7"/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ht="12" customHeight="1" x14ac:dyDescent="0.2">
      <c r="A86" s="7"/>
      <c r="B86" s="25" t="s">
        <v>22</v>
      </c>
      <c r="C86" s="15">
        <v>713.03581999999915</v>
      </c>
      <c r="D86" s="15">
        <v>735.73797000000127</v>
      </c>
      <c r="E86" s="15">
        <v>770.62477000000115</v>
      </c>
      <c r="F86" s="15">
        <v>791.25094059443973</v>
      </c>
      <c r="G86" s="15">
        <v>807.65019705645102</v>
      </c>
      <c r="H86" s="15">
        <v>864.32133913754126</v>
      </c>
      <c r="I86" s="15">
        <v>889.66984528049977</v>
      </c>
      <c r="J86" s="15">
        <v>876.78466281498299</v>
      </c>
      <c r="K86" s="15">
        <v>911.17126697881042</v>
      </c>
      <c r="L86" s="15">
        <v>897.18210450161189</v>
      </c>
      <c r="M86" s="15">
        <v>911.85490874130221</v>
      </c>
      <c r="N86" s="15">
        <v>918.70021592309615</v>
      </c>
      <c r="O86" s="15">
        <v>945.85213556170891</v>
      </c>
      <c r="P86" s="15">
        <v>976.3474736541101</v>
      </c>
      <c r="Q86" s="15">
        <v>997.63518715476994</v>
      </c>
      <c r="R86" s="15">
        <v>1017.9379874076843</v>
      </c>
      <c r="S86" s="15">
        <v>844.66924601078028</v>
      </c>
      <c r="T86" s="15">
        <v>978.2894425888062</v>
      </c>
    </row>
    <row r="87" spans="1:20" ht="12" customHeight="1" x14ac:dyDescent="0.2">
      <c r="A87" s="7"/>
      <c r="B87" s="14" t="s">
        <v>4</v>
      </c>
      <c r="C87" s="13">
        <v>292.35339999999974</v>
      </c>
      <c r="D87" s="13">
        <v>305.30937999999901</v>
      </c>
      <c r="E87" s="13">
        <v>330.60118000000028</v>
      </c>
      <c r="F87" s="13">
        <v>340.12637293148094</v>
      </c>
      <c r="G87" s="13">
        <v>348.69741202855721</v>
      </c>
      <c r="H87" s="13">
        <v>372.25767090222195</v>
      </c>
      <c r="I87" s="13">
        <v>383.73426151675579</v>
      </c>
      <c r="J87" s="13">
        <v>375.36996406580909</v>
      </c>
      <c r="K87" s="13">
        <v>398.68940291052053</v>
      </c>
      <c r="L87" s="13">
        <v>384.82962590458214</v>
      </c>
      <c r="M87" s="13">
        <v>391.49089277600586</v>
      </c>
      <c r="N87" s="13">
        <v>400.39268609794539</v>
      </c>
      <c r="O87" s="13">
        <v>412.80833192086897</v>
      </c>
      <c r="P87" s="13">
        <v>422.17675972722009</v>
      </c>
      <c r="Q87" s="13">
        <v>435.99590522956851</v>
      </c>
      <c r="R87" s="13">
        <v>454.20147600841523</v>
      </c>
      <c r="S87" s="13">
        <v>337.71139774942401</v>
      </c>
      <c r="T87" s="13">
        <v>405.69928189086914</v>
      </c>
    </row>
    <row r="88" spans="1:20" ht="12" customHeight="1" x14ac:dyDescent="0.2">
      <c r="A88" s="7"/>
      <c r="B88" s="14" t="s">
        <v>3</v>
      </c>
      <c r="C88" s="13">
        <v>420.68241999999969</v>
      </c>
      <c r="D88" s="13">
        <v>430.42859000000027</v>
      </c>
      <c r="E88" s="13">
        <v>440.02358999999905</v>
      </c>
      <c r="F88" s="13">
        <v>451.12456766295713</v>
      </c>
      <c r="G88" s="13">
        <v>458.95278502789631</v>
      </c>
      <c r="H88" s="13">
        <v>492.06366823531982</v>
      </c>
      <c r="I88" s="13">
        <v>505.93558376373409</v>
      </c>
      <c r="J88" s="13">
        <v>501.41469874917175</v>
      </c>
      <c r="K88" s="13">
        <v>512.48186406829018</v>
      </c>
      <c r="L88" s="13">
        <v>512.35247859702758</v>
      </c>
      <c r="M88" s="13">
        <v>520.364015965303</v>
      </c>
      <c r="N88" s="13">
        <v>518.30752982515071</v>
      </c>
      <c r="O88" s="13">
        <v>533.04380364083454</v>
      </c>
      <c r="P88" s="13">
        <v>554.17071392689093</v>
      </c>
      <c r="Q88" s="13">
        <v>561.63928192520143</v>
      </c>
      <c r="R88" s="13">
        <v>563.73651139926915</v>
      </c>
      <c r="S88" s="13">
        <v>506.95784826135633</v>
      </c>
      <c r="T88" s="13">
        <v>572.59016069793699</v>
      </c>
    </row>
    <row r="89" spans="1:20" ht="12" customHeight="1" x14ac:dyDescent="0.2">
      <c r="A89" s="7"/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ht="12" customHeight="1" x14ac:dyDescent="0.2">
      <c r="A90" s="7"/>
      <c r="B90" s="16" t="s">
        <v>21</v>
      </c>
      <c r="C90" s="15">
        <v>528.00323000000139</v>
      </c>
      <c r="D90" s="15">
        <v>523.76363000000083</v>
      </c>
      <c r="E90" s="15">
        <v>524.13284000000147</v>
      </c>
      <c r="F90" s="15">
        <v>571.57795048948378</v>
      </c>
      <c r="G90" s="15">
        <v>574.99993292450995</v>
      </c>
      <c r="H90" s="15">
        <v>606.1255551082736</v>
      </c>
      <c r="I90" s="15">
        <v>614.18782180550068</v>
      </c>
      <c r="J90" s="15">
        <v>610.47252613119804</v>
      </c>
      <c r="K90" s="15">
        <v>616.31296126990412</v>
      </c>
      <c r="L90" s="15">
        <v>617.55477010531922</v>
      </c>
      <c r="M90" s="15">
        <v>602.90881180329723</v>
      </c>
      <c r="N90" s="15">
        <v>615.69270019444173</v>
      </c>
      <c r="O90" s="15">
        <v>633.96128792836976</v>
      </c>
      <c r="P90" s="15">
        <v>628.41640973890719</v>
      </c>
      <c r="Q90" s="15">
        <v>654.88177593755722</v>
      </c>
      <c r="R90" s="15">
        <v>664.91057679176333</v>
      </c>
      <c r="S90" s="15">
        <v>569.28509975481029</v>
      </c>
      <c r="T90" s="15">
        <v>663.15570170783997</v>
      </c>
    </row>
    <row r="91" spans="1:20" ht="12" customHeight="1" x14ac:dyDescent="0.2">
      <c r="A91" s="7"/>
      <c r="B91" s="14" t="s">
        <v>4</v>
      </c>
      <c r="C91" s="13">
        <v>228.07207999999972</v>
      </c>
      <c r="D91" s="13">
        <v>223.83479999999997</v>
      </c>
      <c r="E91" s="13">
        <v>218.04432999999966</v>
      </c>
      <c r="F91" s="13">
        <v>256.62581076157767</v>
      </c>
      <c r="G91" s="13">
        <v>256.20509959828831</v>
      </c>
      <c r="H91" s="13">
        <v>279.35152974404332</v>
      </c>
      <c r="I91" s="13">
        <v>281.06844617007818</v>
      </c>
      <c r="J91" s="13">
        <v>281.21524248194868</v>
      </c>
      <c r="K91" s="13">
        <v>271.4202279712963</v>
      </c>
      <c r="L91" s="13">
        <v>279.51927134381759</v>
      </c>
      <c r="M91" s="13">
        <v>268.29598818408738</v>
      </c>
      <c r="N91" s="13">
        <v>269.19403336179857</v>
      </c>
      <c r="O91" s="13">
        <v>284.92833651978538</v>
      </c>
      <c r="P91" s="13">
        <v>281.59741700856966</v>
      </c>
      <c r="Q91" s="13">
        <v>292.38524042892453</v>
      </c>
      <c r="R91" s="13">
        <v>290.76455403900144</v>
      </c>
      <c r="S91" s="13">
        <v>232.06134703493117</v>
      </c>
      <c r="T91" s="13">
        <v>291.52790823936465</v>
      </c>
    </row>
    <row r="92" spans="1:20" ht="12" customHeight="1" x14ac:dyDescent="0.2">
      <c r="A92" s="7"/>
      <c r="B92" s="14" t="s">
        <v>3</v>
      </c>
      <c r="C92" s="15">
        <v>299.93114999999966</v>
      </c>
      <c r="D92" s="13">
        <v>299.92883000000063</v>
      </c>
      <c r="E92" s="13">
        <v>306.08850999999873</v>
      </c>
      <c r="F92" s="13">
        <v>314.952139727901</v>
      </c>
      <c r="G92" s="13">
        <v>318.79483332622453</v>
      </c>
      <c r="H92" s="13">
        <v>326.77402536422358</v>
      </c>
      <c r="I92" s="13">
        <v>333.11937563542091</v>
      </c>
      <c r="J92" s="13">
        <v>329.25728364925533</v>
      </c>
      <c r="K92" s="13">
        <v>344.89273329861027</v>
      </c>
      <c r="L92" s="13">
        <v>338.03549876150623</v>
      </c>
      <c r="M92" s="13">
        <v>334.61282361920934</v>
      </c>
      <c r="N92" s="13">
        <v>346.49866683264577</v>
      </c>
      <c r="O92" s="13">
        <v>349.0329514085883</v>
      </c>
      <c r="P92" s="13">
        <v>346.81899273033946</v>
      </c>
      <c r="Q92" s="13">
        <v>362.49653550863263</v>
      </c>
      <c r="R92" s="13">
        <v>374.14602275276184</v>
      </c>
      <c r="S92" s="13">
        <v>337.22375271987914</v>
      </c>
      <c r="T92" s="13">
        <v>371.62779346847532</v>
      </c>
    </row>
    <row r="93" spans="1:20" ht="12" hidden="1" customHeight="1" x14ac:dyDescent="0.2">
      <c r="A93" s="7"/>
      <c r="B93" s="14"/>
      <c r="C93" s="15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ht="12" hidden="1" customHeight="1" x14ac:dyDescent="0.2">
      <c r="A94" s="7"/>
      <c r="B94" s="16" t="s">
        <v>20</v>
      </c>
      <c r="F94" s="15">
        <f>+F98+F102</f>
        <v>4284.3014558996883</v>
      </c>
      <c r="G94" s="15">
        <f>+G98+G102</f>
        <v>4395.4240198247926</v>
      </c>
      <c r="H94" s="15">
        <f>+H98+H102</f>
        <v>4469.784045984783</v>
      </c>
      <c r="I94" s="15">
        <f>+I98+I102</f>
        <v>4614.7418571591516</v>
      </c>
      <c r="J94" s="15">
        <f>+J98+J102</f>
        <v>4718.6301275958986</v>
      </c>
      <c r="K94" s="15">
        <f>+K98+K102</f>
        <v>4867.3419995143986</v>
      </c>
      <c r="L94" s="15">
        <f>+L98+L102</f>
        <v>4847.0122646140226</v>
      </c>
      <c r="M94" s="15">
        <f>+M98+M102</f>
        <v>4828.0454179152548</v>
      </c>
      <c r="N94" s="15">
        <f>+N98+N102</f>
        <v>4925.6961685816468</v>
      </c>
      <c r="O94" s="15">
        <v>5047.7359013670948</v>
      </c>
      <c r="P94" s="15">
        <v>5190.2324194037892</v>
      </c>
      <c r="Q94" s="15">
        <v>5249.7590611057285</v>
      </c>
      <c r="R94" s="15">
        <v>5344.7724140548708</v>
      </c>
      <c r="S94" s="15">
        <v>4222.7277833251956</v>
      </c>
      <c r="T94" s="15">
        <v>5023.5966132011417</v>
      </c>
    </row>
    <row r="95" spans="1:20" ht="12" hidden="1" customHeight="1" x14ac:dyDescent="0.2">
      <c r="A95" s="7"/>
      <c r="B95" s="14" t="s">
        <v>4</v>
      </c>
      <c r="F95" s="13">
        <f>+F99+F103</f>
        <v>1912.2411425609425</v>
      </c>
      <c r="G95" s="13">
        <f>+G99+G103</f>
        <v>1956.1045408728103</v>
      </c>
      <c r="H95" s="13">
        <f>+H99+H103</f>
        <v>2003.4205266660522</v>
      </c>
      <c r="I95" s="13">
        <f>+I99+I103</f>
        <v>2068.5197658175848</v>
      </c>
      <c r="J95" s="13">
        <f>+J99+J103</f>
        <v>2150.2626567144225</v>
      </c>
      <c r="K95" s="13">
        <f>+K99+K103</f>
        <v>2208.1945062772425</v>
      </c>
      <c r="L95" s="13">
        <f>+L99+L103</f>
        <v>2181.3600647907247</v>
      </c>
      <c r="M95" s="13">
        <f>+M99+M103</f>
        <v>2190.8747856248829</v>
      </c>
      <c r="N95" s="13">
        <f>+N99+N103</f>
        <v>2202.5227288880992</v>
      </c>
      <c r="O95" s="13">
        <v>2257.7243644021028</v>
      </c>
      <c r="P95" s="13">
        <v>2384.42090610685</v>
      </c>
      <c r="Q95" s="13">
        <v>2419.6717063140868</v>
      </c>
      <c r="R95" s="13">
        <v>2414.4548647823335</v>
      </c>
      <c r="S95" s="13">
        <v>1821.6150183067323</v>
      </c>
      <c r="T95" s="13">
        <v>2256.9698130226134</v>
      </c>
    </row>
    <row r="96" spans="1:20" ht="12" hidden="1" customHeight="1" x14ac:dyDescent="0.2">
      <c r="A96" s="7"/>
      <c r="B96" s="14" t="s">
        <v>3</v>
      </c>
      <c r="F96" s="13">
        <f>+F100+F104</f>
        <v>2372.0603133387981</v>
      </c>
      <c r="G96" s="13">
        <f>+G100+G104</f>
        <v>2439.3194789520185</v>
      </c>
      <c r="H96" s="13">
        <f>+H100+H104</f>
        <v>2466.3635193187256</v>
      </c>
      <c r="I96" s="13">
        <f>+I100+I104</f>
        <v>2546.2220913415672</v>
      </c>
      <c r="J96" s="13">
        <f>+J100+J104</f>
        <v>2568.3674708814815</v>
      </c>
      <c r="K96" s="13">
        <f>+K100+K104</f>
        <v>2659.1474932371652</v>
      </c>
      <c r="L96" s="13">
        <f>+L100+L104</f>
        <v>2665.6521998232652</v>
      </c>
      <c r="M96" s="13">
        <f>+M100+M104</f>
        <v>2637.1706322903356</v>
      </c>
      <c r="N96" s="13">
        <f>+N100+N104</f>
        <v>2723.1734396935403</v>
      </c>
      <c r="O96" s="13">
        <v>2790.0115369648638</v>
      </c>
      <c r="P96" s="13">
        <v>2805.8115132970543</v>
      </c>
      <c r="Q96" s="13">
        <v>2830.0873547916412</v>
      </c>
      <c r="R96" s="13">
        <v>2930.3175492725372</v>
      </c>
      <c r="S96" s="13">
        <v>2401.1127650184631</v>
      </c>
      <c r="T96" s="13">
        <v>2766.6268001785279</v>
      </c>
    </row>
    <row r="97" spans="1:20" ht="12" customHeight="1" x14ac:dyDescent="0.2">
      <c r="A97" s="7"/>
      <c r="B97" s="14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ht="12" customHeight="1" x14ac:dyDescent="0.2">
      <c r="A98" s="7"/>
      <c r="B98" s="16" t="s">
        <v>19</v>
      </c>
      <c r="C98" s="15" t="s">
        <v>17</v>
      </c>
      <c r="D98" s="15" t="s">
        <v>17</v>
      </c>
      <c r="E98" s="15" t="s">
        <v>17</v>
      </c>
      <c r="F98" s="15">
        <v>3836.2758743532077</v>
      </c>
      <c r="G98" s="15">
        <v>3958.0888775237108</v>
      </c>
      <c r="H98" s="15">
        <v>4023.6812475821671</v>
      </c>
      <c r="I98" s="15">
        <v>4179.365824134512</v>
      </c>
      <c r="J98" s="15">
        <v>4260.7951399461917</v>
      </c>
      <c r="K98" s="15">
        <v>4397.1814839329372</v>
      </c>
      <c r="L98" s="15">
        <v>4381.1779015947159</v>
      </c>
      <c r="M98" s="15">
        <v>4365.181923034339</v>
      </c>
      <c r="N98" s="15">
        <v>4450.9688945930084</v>
      </c>
      <c r="O98" s="15">
        <v>4560.8826716707081</v>
      </c>
      <c r="P98" s="15">
        <v>4694.2633591197755</v>
      </c>
      <c r="Q98" s="15">
        <v>4757.6866681213378</v>
      </c>
      <c r="R98" s="15">
        <v>4845.80648097229</v>
      </c>
      <c r="S98" s="15">
        <v>3804.7604867095947</v>
      </c>
      <c r="T98" s="15">
        <v>4549.849829284668</v>
      </c>
    </row>
    <row r="99" spans="1:20" ht="12" customHeight="1" x14ac:dyDescent="0.2">
      <c r="A99" s="7"/>
      <c r="B99" s="14" t="s">
        <v>4</v>
      </c>
      <c r="C99" s="13" t="s">
        <v>17</v>
      </c>
      <c r="D99" s="13" t="s">
        <v>17</v>
      </c>
      <c r="E99" s="13" t="s">
        <v>17</v>
      </c>
      <c r="F99" s="13">
        <v>1729.3909734795704</v>
      </c>
      <c r="G99" s="13">
        <v>1769.4328311002455</v>
      </c>
      <c r="H99" s="13">
        <v>1816.6114877490193</v>
      </c>
      <c r="I99" s="13">
        <v>1884.4034912539848</v>
      </c>
      <c r="J99" s="13">
        <v>1945.3393217657056</v>
      </c>
      <c r="K99" s="13">
        <v>2003.9177763971757</v>
      </c>
      <c r="L99" s="13">
        <v>1987.1133575054027</v>
      </c>
      <c r="M99" s="13">
        <v>2000.7409099032345</v>
      </c>
      <c r="N99" s="13">
        <v>2013.5280511029318</v>
      </c>
      <c r="O99" s="13">
        <v>2047.2251737192123</v>
      </c>
      <c r="P99" s="13">
        <v>2172.4341446051676</v>
      </c>
      <c r="Q99" s="13">
        <v>2203.0453335876464</v>
      </c>
      <c r="R99" s="13">
        <v>2197.0580750122072</v>
      </c>
      <c r="S99" s="13">
        <v>1652.1453270416259</v>
      </c>
      <c r="T99" s="13">
        <v>2054.2419771575928</v>
      </c>
    </row>
    <row r="100" spans="1:20" ht="12" customHeight="1" x14ac:dyDescent="0.2">
      <c r="A100" s="7"/>
      <c r="B100" s="14" t="s">
        <v>3</v>
      </c>
      <c r="C100" s="13" t="s">
        <v>17</v>
      </c>
      <c r="D100" s="13" t="s">
        <v>17</v>
      </c>
      <c r="E100" s="13" t="s">
        <v>17</v>
      </c>
      <c r="F100" s="13">
        <v>2106.8849008736911</v>
      </c>
      <c r="G100" s="13">
        <v>2188.6560464234999</v>
      </c>
      <c r="H100" s="13">
        <v>2207.0697598331421</v>
      </c>
      <c r="I100" s="13">
        <v>2294.9623328805292</v>
      </c>
      <c r="J100" s="13">
        <v>2315.4558181804928</v>
      </c>
      <c r="K100" s="13">
        <v>2393.2637075357693</v>
      </c>
      <c r="L100" s="13">
        <v>2394.0645440892827</v>
      </c>
      <c r="M100" s="13">
        <v>2364.4410131310688</v>
      </c>
      <c r="N100" s="13">
        <v>2437.4408434900706</v>
      </c>
      <c r="O100" s="13">
        <v>2513.6574979514576</v>
      </c>
      <c r="P100" s="13">
        <v>2521.8292145147457</v>
      </c>
      <c r="Q100" s="13">
        <v>2554.6413345336914</v>
      </c>
      <c r="R100" s="13">
        <v>2648.7484059600829</v>
      </c>
      <c r="S100" s="13">
        <v>2152.6151596679688</v>
      </c>
      <c r="T100" s="13">
        <v>2495.6078521270751</v>
      </c>
    </row>
    <row r="101" spans="1:20" ht="12" customHeight="1" x14ac:dyDescent="0.2">
      <c r="A101" s="7"/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ht="12" customHeight="1" x14ac:dyDescent="0.2">
      <c r="A102" s="7"/>
      <c r="B102" s="16" t="s">
        <v>18</v>
      </c>
      <c r="C102" s="15" t="s">
        <v>17</v>
      </c>
      <c r="D102" s="15" t="s">
        <v>17</v>
      </c>
      <c r="E102" s="15" t="s">
        <v>17</v>
      </c>
      <c r="F102" s="15">
        <v>448.02558154648062</v>
      </c>
      <c r="G102" s="15">
        <v>437.33514230108182</v>
      </c>
      <c r="H102" s="15">
        <v>446.10279840261626</v>
      </c>
      <c r="I102" s="15">
        <v>435.3760330246393</v>
      </c>
      <c r="J102" s="15">
        <v>457.83498764970659</v>
      </c>
      <c r="K102" s="15">
        <v>470.16051558146142</v>
      </c>
      <c r="L102" s="15">
        <v>465.83436301930652</v>
      </c>
      <c r="M102" s="15">
        <v>462.86349488091565</v>
      </c>
      <c r="N102" s="15">
        <v>474.72727398863856</v>
      </c>
      <c r="O102" s="15">
        <v>486.85322969634211</v>
      </c>
      <c r="P102" s="15">
        <v>495.96906028399792</v>
      </c>
      <c r="Q102" s="15">
        <v>492.07239298439026</v>
      </c>
      <c r="R102" s="15">
        <v>498.96593308258059</v>
      </c>
      <c r="S102" s="15">
        <v>417.96729661560056</v>
      </c>
      <c r="T102" s="15">
        <v>473.74678391647336</v>
      </c>
    </row>
    <row r="103" spans="1:20" ht="12" customHeight="1" x14ac:dyDescent="0.2">
      <c r="A103" s="7"/>
      <c r="B103" s="14" t="s">
        <v>4</v>
      </c>
      <c r="C103" s="13" t="s">
        <v>17</v>
      </c>
      <c r="D103" s="13" t="s">
        <v>17</v>
      </c>
      <c r="E103" s="13" t="s">
        <v>17</v>
      </c>
      <c r="F103" s="13">
        <v>182.85016908137217</v>
      </c>
      <c r="G103" s="13">
        <v>186.67170977256481</v>
      </c>
      <c r="H103" s="13">
        <v>186.80903891703286</v>
      </c>
      <c r="I103" s="13">
        <v>184.11627456360009</v>
      </c>
      <c r="J103" s="13">
        <v>204.92333494871718</v>
      </c>
      <c r="K103" s="13">
        <v>204.27672988006677</v>
      </c>
      <c r="L103" s="13">
        <v>194.24670728532189</v>
      </c>
      <c r="M103" s="13">
        <v>190.13387572164831</v>
      </c>
      <c r="N103" s="13">
        <v>188.9946777851672</v>
      </c>
      <c r="O103" s="13">
        <v>210.49919068289663</v>
      </c>
      <c r="P103" s="13">
        <v>211.98676150169504</v>
      </c>
      <c r="Q103" s="13">
        <v>216.62637272644042</v>
      </c>
      <c r="R103" s="13">
        <v>217.39678977012633</v>
      </c>
      <c r="S103" s="13">
        <v>169.46969126510621</v>
      </c>
      <c r="T103" s="13">
        <v>202.72783586502075</v>
      </c>
    </row>
    <row r="104" spans="1:20" ht="12" customHeight="1" x14ac:dyDescent="0.2">
      <c r="A104" s="7"/>
      <c r="B104" s="14" t="s">
        <v>3</v>
      </c>
      <c r="C104" s="13" t="s">
        <v>17</v>
      </c>
      <c r="D104" s="13" t="s">
        <v>17</v>
      </c>
      <c r="E104" s="13" t="s">
        <v>17</v>
      </c>
      <c r="F104" s="13">
        <v>265.17541246510683</v>
      </c>
      <c r="G104" s="13">
        <v>250.66343252851857</v>
      </c>
      <c r="H104" s="13">
        <v>259.29375948558334</v>
      </c>
      <c r="I104" s="13">
        <v>251.25975846103813</v>
      </c>
      <c r="J104" s="13">
        <v>252.9116527009889</v>
      </c>
      <c r="K104" s="13">
        <v>265.88378570139588</v>
      </c>
      <c r="L104" s="13">
        <v>271.58765573398261</v>
      </c>
      <c r="M104" s="13">
        <v>272.72961915926658</v>
      </c>
      <c r="N104" s="13">
        <v>285.7325962034696</v>
      </c>
      <c r="O104" s="13">
        <v>276.35403901344142</v>
      </c>
      <c r="P104" s="13">
        <v>283.98229878230552</v>
      </c>
      <c r="Q104" s="13">
        <v>275.44602025794984</v>
      </c>
      <c r="R104" s="13">
        <v>281.56914331245423</v>
      </c>
      <c r="S104" s="13">
        <v>248.49760535049438</v>
      </c>
      <c r="T104" s="13">
        <v>271.01894805145264</v>
      </c>
    </row>
    <row r="105" spans="1:20" ht="12" customHeight="1" x14ac:dyDescent="0.2">
      <c r="A105" s="7"/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ht="12" customHeight="1" x14ac:dyDescent="0.2">
      <c r="A106" s="7"/>
      <c r="B106" s="16" t="s">
        <v>16</v>
      </c>
      <c r="C106" s="15">
        <v>423.09203000000269</v>
      </c>
      <c r="D106" s="15">
        <v>419.6544799999977</v>
      </c>
      <c r="E106" s="15">
        <v>432.59121999999655</v>
      </c>
      <c r="F106" s="15">
        <v>461.50058799861284</v>
      </c>
      <c r="G106" s="15">
        <v>441.6998674226972</v>
      </c>
      <c r="H106" s="15">
        <v>448.06186296362364</v>
      </c>
      <c r="I106" s="15">
        <v>455.57346668629981</v>
      </c>
      <c r="J106" s="15">
        <v>462.34255222812175</v>
      </c>
      <c r="K106" s="15">
        <v>485.4217156845304</v>
      </c>
      <c r="L106" s="15">
        <v>499.28574511830897</v>
      </c>
      <c r="M106" s="15">
        <v>493.48435710473757</v>
      </c>
      <c r="N106" s="15">
        <v>495.34688016442129</v>
      </c>
      <c r="O106" s="15">
        <v>500.07804011220952</v>
      </c>
      <c r="P106" s="15">
        <v>505.0593439086656</v>
      </c>
      <c r="Q106" s="15">
        <v>513.93610963320737</v>
      </c>
      <c r="R106" s="15">
        <v>514.90334440493586</v>
      </c>
      <c r="S106" s="15">
        <v>500.26496589738133</v>
      </c>
      <c r="T106" s="15">
        <v>554.44602292233708</v>
      </c>
    </row>
    <row r="107" spans="1:20" ht="12" customHeight="1" x14ac:dyDescent="0.2">
      <c r="A107" s="7"/>
      <c r="B107" s="14" t="s">
        <v>4</v>
      </c>
      <c r="C107" s="13">
        <v>166.40282999999937</v>
      </c>
      <c r="D107" s="13">
        <v>160.34955999999929</v>
      </c>
      <c r="E107" s="13">
        <v>168.67675000000037</v>
      </c>
      <c r="F107" s="13">
        <v>183.0614034722324</v>
      </c>
      <c r="G107" s="13">
        <v>170.55069360567578</v>
      </c>
      <c r="H107" s="13">
        <v>171.04560429129677</v>
      </c>
      <c r="I107" s="13">
        <v>177.2369163586998</v>
      </c>
      <c r="J107" s="13">
        <v>177.32608124123269</v>
      </c>
      <c r="K107" s="13">
        <v>193.63941857085101</v>
      </c>
      <c r="L107" s="13">
        <v>198.09011797086558</v>
      </c>
      <c r="M107" s="13">
        <v>192.42596520985927</v>
      </c>
      <c r="N107" s="13">
        <v>192.91747034471308</v>
      </c>
      <c r="O107" s="13">
        <v>191.30240892750766</v>
      </c>
      <c r="P107" s="13">
        <v>200.74990058482183</v>
      </c>
      <c r="Q107" s="13">
        <v>199.11894936633109</v>
      </c>
      <c r="R107" s="13">
        <v>203.89543543314934</v>
      </c>
      <c r="S107" s="13">
        <v>189.18079298186302</v>
      </c>
      <c r="T107" s="13">
        <v>217.54531206476688</v>
      </c>
    </row>
    <row r="108" spans="1:20" ht="12" customHeight="1" x14ac:dyDescent="0.2">
      <c r="A108" s="7"/>
      <c r="B108" s="14" t="s">
        <v>3</v>
      </c>
      <c r="C108" s="13">
        <v>256.68919999999963</v>
      </c>
      <c r="D108" s="13">
        <v>259.30491999999816</v>
      </c>
      <c r="E108" s="13">
        <v>263.9144700000013</v>
      </c>
      <c r="F108" s="13">
        <v>278.43918452638195</v>
      </c>
      <c r="G108" s="13">
        <v>271.1491738170231</v>
      </c>
      <c r="H108" s="13">
        <v>277.01625867232548</v>
      </c>
      <c r="I108" s="13">
        <v>278.33655032759935</v>
      </c>
      <c r="J108" s="13">
        <v>285.01647098689051</v>
      </c>
      <c r="K108" s="13">
        <v>291.7822971136772</v>
      </c>
      <c r="L108" s="13">
        <v>301.1956271474458</v>
      </c>
      <c r="M108" s="13">
        <v>301.05839189488063</v>
      </c>
      <c r="N108" s="13">
        <v>302.42940981970401</v>
      </c>
      <c r="O108" s="13">
        <v>308.77563118470152</v>
      </c>
      <c r="P108" s="13">
        <v>304.30944332384803</v>
      </c>
      <c r="Q108" s="13">
        <v>314.81716026687621</v>
      </c>
      <c r="R108" s="13">
        <v>311.00790897178649</v>
      </c>
      <c r="S108" s="13">
        <v>311.08417291551831</v>
      </c>
      <c r="T108" s="13">
        <v>336.90071085757017</v>
      </c>
    </row>
    <row r="109" spans="1:20" ht="12" customHeight="1" x14ac:dyDescent="0.2">
      <c r="A109" s="7"/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1:20" ht="12" customHeight="1" x14ac:dyDescent="0.2">
      <c r="A110" s="7"/>
      <c r="B110" s="16" t="s">
        <v>15</v>
      </c>
      <c r="C110" s="15">
        <v>50.751840000000151</v>
      </c>
      <c r="D110" s="15">
        <v>53.095569999999874</v>
      </c>
      <c r="E110" s="15">
        <v>56.392030000000098</v>
      </c>
      <c r="F110" s="15">
        <v>61.987671202001103</v>
      </c>
      <c r="G110" s="15">
        <v>64.484661986551828</v>
      </c>
      <c r="H110" s="15">
        <v>66.873390705829053</v>
      </c>
      <c r="I110" s="15">
        <v>69.335754248733295</v>
      </c>
      <c r="J110" s="15">
        <v>68.663093580223872</v>
      </c>
      <c r="K110" s="15">
        <v>72.337618822294075</v>
      </c>
      <c r="L110" s="15">
        <v>75.01023732369822</v>
      </c>
      <c r="M110" s="15">
        <v>75.909685055406683</v>
      </c>
      <c r="N110" s="15">
        <v>79.029078812072328</v>
      </c>
      <c r="O110" s="15">
        <v>77.847813072275073</v>
      </c>
      <c r="P110" s="15">
        <v>81.908679002586595</v>
      </c>
      <c r="Q110" s="15">
        <v>85.957100279808046</v>
      </c>
      <c r="R110" s="15">
        <v>83.691051099777226</v>
      </c>
      <c r="S110" s="15">
        <v>79.956320622444153</v>
      </c>
      <c r="T110" s="15">
        <v>93.170928406953806</v>
      </c>
    </row>
    <row r="111" spans="1:20" ht="12" customHeight="1" x14ac:dyDescent="0.2">
      <c r="A111" s="7"/>
      <c r="B111" s="14" t="s">
        <v>4</v>
      </c>
      <c r="C111" s="13">
        <v>16.222859999999997</v>
      </c>
      <c r="D111" s="13">
        <v>17.432469999999995</v>
      </c>
      <c r="E111" s="13">
        <v>19.564660000000007</v>
      </c>
      <c r="F111" s="13">
        <v>21.031134024281091</v>
      </c>
      <c r="G111" s="13">
        <v>22.453273163431543</v>
      </c>
      <c r="H111" s="13">
        <v>22.243852673772555</v>
      </c>
      <c r="I111" s="13">
        <v>24.85400659016242</v>
      </c>
      <c r="J111" s="13">
        <v>21.980611835877948</v>
      </c>
      <c r="K111" s="13">
        <v>25.173267323342738</v>
      </c>
      <c r="L111" s="13">
        <v>26.043392481534138</v>
      </c>
      <c r="M111" s="13">
        <v>25.45510452448417</v>
      </c>
      <c r="N111" s="13">
        <v>25.650657211778729</v>
      </c>
      <c r="O111" s="13">
        <v>24.657324489539274</v>
      </c>
      <c r="P111" s="13">
        <v>28.286700558200796</v>
      </c>
      <c r="Q111" s="13">
        <v>30.190586355686186</v>
      </c>
      <c r="R111" s="13">
        <v>29.032337456703186</v>
      </c>
      <c r="S111" s="13">
        <v>26.085939070940018</v>
      </c>
      <c r="T111" s="13">
        <v>31.675440811395646</v>
      </c>
    </row>
    <row r="112" spans="1:20" ht="12" customHeight="1" x14ac:dyDescent="0.2">
      <c r="A112" s="7"/>
      <c r="B112" s="14" t="s">
        <v>3</v>
      </c>
      <c r="C112" s="13">
        <v>34.528979999999912</v>
      </c>
      <c r="D112" s="13">
        <v>35.66310000000005</v>
      </c>
      <c r="E112" s="13">
        <v>36.827370000000101</v>
      </c>
      <c r="F112" s="13">
        <v>40.956537177719639</v>
      </c>
      <c r="G112" s="13">
        <v>42.031388823120636</v>
      </c>
      <c r="H112" s="13">
        <v>44.62953803205658</v>
      </c>
      <c r="I112" s="13">
        <v>44.481747658571294</v>
      </c>
      <c r="J112" s="13">
        <v>46.68248174434585</v>
      </c>
      <c r="K112" s="13">
        <v>47.164351498951149</v>
      </c>
      <c r="L112" s="13">
        <v>48.966844842164136</v>
      </c>
      <c r="M112" s="13">
        <v>50.454580530922257</v>
      </c>
      <c r="N112" s="13">
        <v>53.378421600293507</v>
      </c>
      <c r="O112" s="13">
        <v>53.190488582735291</v>
      </c>
      <c r="P112" s="13">
        <v>53.621978444385881</v>
      </c>
      <c r="Q112" s="13">
        <v>55.76651392412186</v>
      </c>
      <c r="R112" s="13">
        <v>54.658713643074037</v>
      </c>
      <c r="S112" s="13">
        <v>53.870381551504138</v>
      </c>
      <c r="T112" s="13">
        <v>61.495487595558167</v>
      </c>
    </row>
    <row r="113" spans="1:20" ht="12" customHeight="1" x14ac:dyDescent="0.2">
      <c r="A113" s="7"/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ht="12" customHeight="1" x14ac:dyDescent="0.2">
      <c r="A114" s="7"/>
      <c r="B114" s="16" t="s">
        <v>14</v>
      </c>
      <c r="C114" s="15">
        <v>84.834230000000161</v>
      </c>
      <c r="D114" s="15">
        <v>87.691589999999636</v>
      </c>
      <c r="E114" s="15">
        <v>87.179739999999853</v>
      </c>
      <c r="F114" s="15">
        <v>89.261711055044245</v>
      </c>
      <c r="G114" s="15">
        <v>87.202672017532862</v>
      </c>
      <c r="H114" s="15">
        <v>90.219639672364679</v>
      </c>
      <c r="I114" s="15">
        <v>94.885909765657644</v>
      </c>
      <c r="J114" s="15">
        <v>93.911104928420727</v>
      </c>
      <c r="K114" s="15">
        <v>98.308976298978379</v>
      </c>
      <c r="L114" s="15">
        <v>100.60627426248391</v>
      </c>
      <c r="M114" s="15">
        <v>100.21671299341389</v>
      </c>
      <c r="N114" s="15">
        <v>99.673803598461788</v>
      </c>
      <c r="O114" s="15">
        <v>101.46533339279812</v>
      </c>
      <c r="P114" s="15">
        <v>102.27921815088106</v>
      </c>
      <c r="Q114" s="15">
        <v>102.93803301382064</v>
      </c>
      <c r="R114" s="15">
        <v>106.01100104427337</v>
      </c>
      <c r="S114" s="15">
        <v>94.060048250436779</v>
      </c>
      <c r="T114" s="15">
        <v>107.35172554016113</v>
      </c>
    </row>
    <row r="115" spans="1:20" ht="12" customHeight="1" x14ac:dyDescent="0.2">
      <c r="A115" s="7"/>
      <c r="B115" s="14" t="s">
        <v>4</v>
      </c>
      <c r="C115" s="13">
        <v>34.015530000000027</v>
      </c>
      <c r="D115" s="13">
        <v>35.458830000000077</v>
      </c>
      <c r="E115" s="13">
        <v>35.323519999999995</v>
      </c>
      <c r="F115" s="13">
        <v>35.556377896867424</v>
      </c>
      <c r="G115" s="13">
        <v>33.895643260956646</v>
      </c>
      <c r="H115" s="13">
        <v>35.821831342716976</v>
      </c>
      <c r="I115" s="13">
        <v>37.346889190446952</v>
      </c>
      <c r="J115" s="13">
        <v>36.399273480220188</v>
      </c>
      <c r="K115" s="13">
        <v>39.930916323035724</v>
      </c>
      <c r="L115" s="13">
        <v>40.353383781238882</v>
      </c>
      <c r="M115" s="13">
        <v>39.56688126654042</v>
      </c>
      <c r="N115" s="13">
        <v>39.635314759758629</v>
      </c>
      <c r="O115" s="13">
        <v>40.418127900383929</v>
      </c>
      <c r="P115" s="13">
        <v>40.923980982853863</v>
      </c>
      <c r="Q115" s="13">
        <v>40.906501455783847</v>
      </c>
      <c r="R115" s="13">
        <v>42.593421808242795</v>
      </c>
      <c r="S115" s="13">
        <v>37.260056247234346</v>
      </c>
      <c r="T115" s="13">
        <v>43.218520956993103</v>
      </c>
    </row>
    <row r="116" spans="1:20" ht="12" customHeight="1" x14ac:dyDescent="0.2">
      <c r="A116" s="7"/>
      <c r="B116" s="14" t="s">
        <v>3</v>
      </c>
      <c r="C116" s="13">
        <v>50.818700000000121</v>
      </c>
      <c r="D116" s="13">
        <v>52.232759999999779</v>
      </c>
      <c r="E116" s="13">
        <v>51.856219999999979</v>
      </c>
      <c r="F116" s="13">
        <v>53.705333158176742</v>
      </c>
      <c r="G116" s="13">
        <v>53.307028756576557</v>
      </c>
      <c r="H116" s="13">
        <v>54.397808329647667</v>
      </c>
      <c r="I116" s="13">
        <v>57.539020575211111</v>
      </c>
      <c r="J116" s="13">
        <v>57.511831448200567</v>
      </c>
      <c r="K116" s="13">
        <v>58.378059975943181</v>
      </c>
      <c r="L116" s="13">
        <v>60.252890481244961</v>
      </c>
      <c r="M116" s="13">
        <v>60.649831726873359</v>
      </c>
      <c r="N116" s="13">
        <v>60.038488838703309</v>
      </c>
      <c r="O116" s="13">
        <v>61.047205492414243</v>
      </c>
      <c r="P116" s="13">
        <v>61.355237168027379</v>
      </c>
      <c r="Q116" s="13">
        <v>62.031531558036804</v>
      </c>
      <c r="R116" s="13">
        <v>63.417579236030576</v>
      </c>
      <c r="S116" s="13">
        <v>56.799992003202441</v>
      </c>
      <c r="T116" s="13">
        <v>64.133204583168023</v>
      </c>
    </row>
    <row r="117" spans="1:20" ht="11.25" customHeight="1" thickBot="1" x14ac:dyDescent="0.25">
      <c r="A117" s="7"/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0"/>
      <c r="P117" s="10"/>
      <c r="Q117" s="10"/>
      <c r="R117" s="10"/>
      <c r="S117" s="10"/>
      <c r="T117" s="10"/>
    </row>
    <row r="118" spans="1:20" ht="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23"/>
      <c r="M118" s="23"/>
      <c r="N118" s="23"/>
      <c r="T118" s="23" t="s">
        <v>13</v>
      </c>
    </row>
    <row r="119" spans="1:20" ht="15" customHeight="1" thickBot="1" x14ac:dyDescent="0.25">
      <c r="A119" s="7"/>
      <c r="B119" s="24"/>
      <c r="C119" s="24"/>
      <c r="D119" s="24"/>
      <c r="E119" s="24"/>
      <c r="F119" s="7"/>
      <c r="G119" s="7"/>
      <c r="H119" s="7"/>
      <c r="I119" s="7"/>
      <c r="J119" s="7"/>
      <c r="K119" s="7"/>
      <c r="L119" s="23"/>
      <c r="M119" s="23"/>
      <c r="N119" s="23"/>
      <c r="T119" s="23" t="s">
        <v>12</v>
      </c>
    </row>
    <row r="120" spans="1:20" ht="40.5" customHeight="1" thickBot="1" x14ac:dyDescent="0.25">
      <c r="A120" s="7"/>
      <c r="B120" s="22" t="str">
        <f>+B4</f>
        <v>Ámbito geográfico / Sexo</v>
      </c>
      <c r="C120" s="22">
        <v>2004</v>
      </c>
      <c r="D120" s="22">
        <v>2005</v>
      </c>
      <c r="E120" s="22">
        <v>2006</v>
      </c>
      <c r="F120" s="22">
        <v>2007</v>
      </c>
      <c r="G120" s="22">
        <v>2008</v>
      </c>
      <c r="H120" s="22">
        <v>2009</v>
      </c>
      <c r="I120" s="22">
        <v>2010</v>
      </c>
      <c r="J120" s="22">
        <v>2011</v>
      </c>
      <c r="K120" s="22">
        <v>2012</v>
      </c>
      <c r="L120" s="22">
        <v>2013</v>
      </c>
      <c r="M120" s="22">
        <v>2014</v>
      </c>
      <c r="N120" s="22">
        <v>2015</v>
      </c>
      <c r="O120" s="21">
        <v>2016</v>
      </c>
      <c r="P120" s="21">
        <v>2017</v>
      </c>
      <c r="Q120" s="21">
        <v>2018</v>
      </c>
      <c r="R120" s="21">
        <v>2019</v>
      </c>
      <c r="S120" s="21">
        <v>2020</v>
      </c>
      <c r="T120" s="20">
        <v>2021</v>
      </c>
    </row>
    <row r="121" spans="1:20" ht="7.5" customHeight="1" x14ac:dyDescent="0.2">
      <c r="A121" s="7"/>
      <c r="B121" s="19"/>
      <c r="C121" s="18"/>
      <c r="D121" s="18"/>
      <c r="E121" s="18"/>
      <c r="F121" s="18"/>
      <c r="G121" s="18"/>
      <c r="H121" s="18"/>
      <c r="I121" s="18"/>
      <c r="J121" s="18"/>
      <c r="K121" s="17"/>
      <c r="L121" s="17"/>
      <c r="M121" s="17"/>
      <c r="N121" s="17"/>
    </row>
    <row r="122" spans="1:20" ht="12" customHeight="1" x14ac:dyDescent="0.2">
      <c r="A122" s="7"/>
      <c r="B122" s="16" t="s">
        <v>11</v>
      </c>
      <c r="C122" s="15">
        <v>121.45710000000008</v>
      </c>
      <c r="D122" s="15">
        <v>118.09146999999996</v>
      </c>
      <c r="E122" s="15">
        <v>123.46531999999986</v>
      </c>
      <c r="F122" s="15">
        <v>127.85365993356341</v>
      </c>
      <c r="G122" s="15">
        <v>127.23879097639141</v>
      </c>
      <c r="H122" s="15">
        <v>148.42488506410311</v>
      </c>
      <c r="I122" s="15">
        <v>148.97061377222451</v>
      </c>
      <c r="J122" s="15">
        <v>149.02374579452211</v>
      </c>
      <c r="K122" s="15">
        <v>152.12277758164629</v>
      </c>
      <c r="L122" s="15">
        <v>153.39016045887951</v>
      </c>
      <c r="M122" s="15">
        <v>151.48102741642441</v>
      </c>
      <c r="N122" s="15">
        <v>152.77110859850393</v>
      </c>
      <c r="O122" s="15">
        <v>160.17122402893469</v>
      </c>
      <c r="P122" s="15">
        <v>159.96432532072055</v>
      </c>
      <c r="Q122" s="15">
        <v>167.51398846244811</v>
      </c>
      <c r="R122" s="15">
        <v>162.22291355514525</v>
      </c>
      <c r="S122" s="15">
        <v>164.69508073711395</v>
      </c>
      <c r="T122" s="15">
        <v>177.24646439099311</v>
      </c>
    </row>
    <row r="123" spans="1:20" ht="12" customHeight="1" x14ac:dyDescent="0.2">
      <c r="A123" s="7"/>
      <c r="B123" s="14" t="s">
        <v>4</v>
      </c>
      <c r="C123" s="13">
        <v>46.686459999999947</v>
      </c>
      <c r="D123" s="13">
        <v>43.089399999999891</v>
      </c>
      <c r="E123" s="13">
        <v>48.577609999999972</v>
      </c>
      <c r="F123" s="13">
        <v>47.266511259395458</v>
      </c>
      <c r="G123" s="13">
        <v>49.701885223286283</v>
      </c>
      <c r="H123" s="13">
        <v>60.607758501057347</v>
      </c>
      <c r="I123" s="13">
        <v>61.569623899633939</v>
      </c>
      <c r="J123" s="13">
        <v>60.296680021164789</v>
      </c>
      <c r="K123" s="13">
        <v>61.273508420969478</v>
      </c>
      <c r="L123" s="13">
        <v>61.159780359564408</v>
      </c>
      <c r="M123" s="13">
        <v>58.168271894759798</v>
      </c>
      <c r="N123" s="13">
        <v>59.10885306490303</v>
      </c>
      <c r="O123" s="13">
        <v>63.949587143004713</v>
      </c>
      <c r="P123" s="13">
        <v>63.213787819137394</v>
      </c>
      <c r="Q123" s="13">
        <v>67.604746047973634</v>
      </c>
      <c r="R123" s="13">
        <v>62.631585948944092</v>
      </c>
      <c r="S123" s="13">
        <v>63.930866020202636</v>
      </c>
      <c r="T123" s="13">
        <v>68.570204960584647</v>
      </c>
    </row>
    <row r="124" spans="1:20" ht="12" customHeight="1" x14ac:dyDescent="0.2">
      <c r="A124" s="7"/>
      <c r="B124" s="14" t="s">
        <v>3</v>
      </c>
      <c r="C124" s="13">
        <v>74.770640000000228</v>
      </c>
      <c r="D124" s="13">
        <v>75.002070000000074</v>
      </c>
      <c r="E124" s="13">
        <v>74.887710000000254</v>
      </c>
      <c r="F124" s="13">
        <v>80.587148674167707</v>
      </c>
      <c r="G124" s="13">
        <v>77.536905753105046</v>
      </c>
      <c r="H124" s="13">
        <v>87.817126563045989</v>
      </c>
      <c r="I124" s="13">
        <v>87.400989872590458</v>
      </c>
      <c r="J124" s="13">
        <v>88.72706577335768</v>
      </c>
      <c r="K124" s="13">
        <v>90.849269160677579</v>
      </c>
      <c r="L124" s="13">
        <v>92.230380099314544</v>
      </c>
      <c r="M124" s="13">
        <v>93.31275552166457</v>
      </c>
      <c r="N124" s="13">
        <v>93.662255533600842</v>
      </c>
      <c r="O124" s="13">
        <v>96.221636885929883</v>
      </c>
      <c r="P124" s="13">
        <v>96.75053750158294</v>
      </c>
      <c r="Q124" s="13">
        <v>99.909242414474491</v>
      </c>
      <c r="R124" s="13">
        <v>99.591327606201176</v>
      </c>
      <c r="S124" s="13">
        <v>100.76421471691131</v>
      </c>
      <c r="T124" s="13">
        <v>108.67625943040848</v>
      </c>
    </row>
    <row r="125" spans="1:20" ht="12" customHeight="1" x14ac:dyDescent="0.2">
      <c r="A125" s="7"/>
      <c r="B125" s="14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1:20" ht="12" customHeight="1" x14ac:dyDescent="0.2">
      <c r="A126" s="7"/>
      <c r="B126" s="16" t="s">
        <v>10</v>
      </c>
      <c r="C126" s="15">
        <v>737.45660000000521</v>
      </c>
      <c r="D126" s="15">
        <v>753.70665000000065</v>
      </c>
      <c r="E126" s="15">
        <v>761.93719999999917</v>
      </c>
      <c r="F126" s="15">
        <v>828.61469329243948</v>
      </c>
      <c r="G126" s="15">
        <v>811.85734078355756</v>
      </c>
      <c r="H126" s="15">
        <v>848.02448941329953</v>
      </c>
      <c r="I126" s="15">
        <v>859.2830589437491</v>
      </c>
      <c r="J126" s="15">
        <v>842.76044360845935</v>
      </c>
      <c r="K126" s="15">
        <v>867.58406211642387</v>
      </c>
      <c r="L126" s="15">
        <v>869.35684500254217</v>
      </c>
      <c r="M126" s="15">
        <v>890.14421604819495</v>
      </c>
      <c r="N126" s="15">
        <v>887.53909688040881</v>
      </c>
      <c r="O126" s="15">
        <v>894.58192068236326</v>
      </c>
      <c r="P126" s="15">
        <v>904.96640285816102</v>
      </c>
      <c r="Q126" s="15">
        <v>945.94180313587185</v>
      </c>
      <c r="R126" s="15">
        <v>990.3682950649262</v>
      </c>
      <c r="S126" s="15">
        <v>889.44293814754485</v>
      </c>
      <c r="T126" s="15">
        <v>1012.5487559366226</v>
      </c>
    </row>
    <row r="127" spans="1:20" ht="12" customHeight="1" x14ac:dyDescent="0.2">
      <c r="A127" s="7"/>
      <c r="B127" s="14" t="s">
        <v>4</v>
      </c>
      <c r="C127" s="13">
        <v>293.77771999999948</v>
      </c>
      <c r="D127" s="13">
        <v>303.36866999999967</v>
      </c>
      <c r="E127" s="13">
        <v>304.48885000000041</v>
      </c>
      <c r="F127" s="13">
        <v>340.8383870007932</v>
      </c>
      <c r="G127" s="13">
        <v>332.98396479326124</v>
      </c>
      <c r="H127" s="13">
        <v>355.77753473336395</v>
      </c>
      <c r="I127" s="13">
        <v>364.19108457930156</v>
      </c>
      <c r="J127" s="13">
        <v>339.00120253055343</v>
      </c>
      <c r="K127" s="13">
        <v>347.75318526025541</v>
      </c>
      <c r="L127" s="13">
        <v>351.05234415387929</v>
      </c>
      <c r="M127" s="13">
        <v>354.73259311954331</v>
      </c>
      <c r="N127" s="13">
        <v>354.4405532331852</v>
      </c>
      <c r="O127" s="13">
        <v>357.77415615961047</v>
      </c>
      <c r="P127" s="13">
        <v>371.0655187615435</v>
      </c>
      <c r="Q127" s="13">
        <v>402.67314123916628</v>
      </c>
      <c r="R127" s="13">
        <v>428.32138736820218</v>
      </c>
      <c r="S127" s="13">
        <v>361.46306210327151</v>
      </c>
      <c r="T127" s="13">
        <v>421.50075805282592</v>
      </c>
    </row>
    <row r="128" spans="1:20" ht="12" customHeight="1" x14ac:dyDescent="0.2">
      <c r="A128" s="7"/>
      <c r="B128" s="14" t="s">
        <v>3</v>
      </c>
      <c r="C128" s="13">
        <v>443.67887999999948</v>
      </c>
      <c r="D128" s="13">
        <v>450.33797999999922</v>
      </c>
      <c r="E128" s="13">
        <v>457.44834999999864</v>
      </c>
      <c r="F128" s="13">
        <v>487.77630629164798</v>
      </c>
      <c r="G128" s="13">
        <v>478.87337599029593</v>
      </c>
      <c r="H128" s="13">
        <v>492.24695467993365</v>
      </c>
      <c r="I128" s="13">
        <v>495.09197436445015</v>
      </c>
      <c r="J128" s="13">
        <v>503.75924107790217</v>
      </c>
      <c r="K128" s="13">
        <v>519.8308768561717</v>
      </c>
      <c r="L128" s="13">
        <v>518.30450084866447</v>
      </c>
      <c r="M128" s="13">
        <v>535.41162292865022</v>
      </c>
      <c r="N128" s="13">
        <v>533.09854364722014</v>
      </c>
      <c r="O128" s="13">
        <v>536.80776452275188</v>
      </c>
      <c r="P128" s="13">
        <v>533.900884096607</v>
      </c>
      <c r="Q128" s="13">
        <v>543.26866189670568</v>
      </c>
      <c r="R128" s="13">
        <v>562.04690769672391</v>
      </c>
      <c r="S128" s="13">
        <v>527.9798760442734</v>
      </c>
      <c r="T128" s="13">
        <v>591.04799788379671</v>
      </c>
    </row>
    <row r="129" spans="1:20" ht="12" customHeight="1" x14ac:dyDescent="0.2">
      <c r="A129" s="7"/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:20" ht="12" customHeight="1" x14ac:dyDescent="0.2">
      <c r="A130" s="7"/>
      <c r="B130" s="16" t="s">
        <v>9</v>
      </c>
      <c r="C130" s="15">
        <v>688.33740000000114</v>
      </c>
      <c r="D130" s="15">
        <v>728.92563999999561</v>
      </c>
      <c r="E130" s="15">
        <v>727.66439999999852</v>
      </c>
      <c r="F130" s="15">
        <v>713.59331233702574</v>
      </c>
      <c r="G130" s="15">
        <v>717.24226543414341</v>
      </c>
      <c r="H130" s="15">
        <v>736.1676429386257</v>
      </c>
      <c r="I130" s="15">
        <v>759.16434333464883</v>
      </c>
      <c r="J130" s="15">
        <v>765.11643451327029</v>
      </c>
      <c r="K130" s="15">
        <v>765.23585380189411</v>
      </c>
      <c r="L130" s="15">
        <v>780.96503592038869</v>
      </c>
      <c r="M130" s="15">
        <v>795.73363788872382</v>
      </c>
      <c r="N130" s="15">
        <v>775.85467484001981</v>
      </c>
      <c r="O130" s="15">
        <v>770.92314122921721</v>
      </c>
      <c r="P130" s="15">
        <v>775.05285291861367</v>
      </c>
      <c r="Q130" s="15">
        <v>795.10946108388896</v>
      </c>
      <c r="R130" s="15">
        <v>800.91694216346741</v>
      </c>
      <c r="S130" s="15">
        <v>795.99817949533463</v>
      </c>
      <c r="T130" s="15">
        <v>887.88196263742452</v>
      </c>
    </row>
    <row r="131" spans="1:20" ht="12" customHeight="1" x14ac:dyDescent="0.2">
      <c r="A131" s="7"/>
      <c r="B131" s="14" t="s">
        <v>4</v>
      </c>
      <c r="C131" s="13">
        <v>337.1145599999997</v>
      </c>
      <c r="D131" s="13">
        <v>361.13550999999973</v>
      </c>
      <c r="E131" s="13">
        <v>363.5591100000027</v>
      </c>
      <c r="F131" s="13">
        <v>347.76940496403205</v>
      </c>
      <c r="G131" s="13">
        <v>349.27659869529646</v>
      </c>
      <c r="H131" s="13">
        <v>354.13004681263823</v>
      </c>
      <c r="I131" s="13">
        <v>368.91262813852757</v>
      </c>
      <c r="J131" s="13">
        <v>368.67677027067532</v>
      </c>
      <c r="K131" s="13">
        <v>378.66296190624428</v>
      </c>
      <c r="L131" s="13">
        <v>382.90600558722383</v>
      </c>
      <c r="M131" s="13">
        <v>387.56337511943423</v>
      </c>
      <c r="N131" s="13">
        <v>381.4009052197955</v>
      </c>
      <c r="O131" s="13">
        <v>374.59292249339313</v>
      </c>
      <c r="P131" s="13">
        <v>363.91718046128955</v>
      </c>
      <c r="Q131" s="13">
        <v>374.73312320137023</v>
      </c>
      <c r="R131" s="13">
        <v>386.81537701797487</v>
      </c>
      <c r="S131" s="13">
        <v>376.69526541697979</v>
      </c>
      <c r="T131" s="13">
        <v>429.73247260355947</v>
      </c>
    </row>
    <row r="132" spans="1:20" ht="12" customHeight="1" x14ac:dyDescent="0.2">
      <c r="A132" s="7"/>
      <c r="B132" s="14" t="s">
        <v>3</v>
      </c>
      <c r="C132" s="13">
        <v>351.22284000000093</v>
      </c>
      <c r="D132" s="13">
        <v>367.79013000000072</v>
      </c>
      <c r="E132" s="13">
        <v>364.10528999999934</v>
      </c>
      <c r="F132" s="13">
        <v>365.82390737299983</v>
      </c>
      <c r="G132" s="13">
        <v>367.96566673884621</v>
      </c>
      <c r="H132" s="13">
        <v>382.03759612598765</v>
      </c>
      <c r="I132" s="13">
        <v>390.25171519612769</v>
      </c>
      <c r="J132" s="13">
        <v>396.4396642425944</v>
      </c>
      <c r="K132" s="13">
        <v>386.57289189564341</v>
      </c>
      <c r="L132" s="13">
        <v>398.05903033316082</v>
      </c>
      <c r="M132" s="13">
        <v>408.17026276929266</v>
      </c>
      <c r="N132" s="13">
        <v>394.45376962023039</v>
      </c>
      <c r="O132" s="13">
        <v>396.33021873582112</v>
      </c>
      <c r="P132" s="13">
        <v>411.13567245732258</v>
      </c>
      <c r="Q132" s="13">
        <v>420.37633788251878</v>
      </c>
      <c r="R132" s="13">
        <v>414.10156514549254</v>
      </c>
      <c r="S132" s="13">
        <v>419.30291407835483</v>
      </c>
      <c r="T132" s="13">
        <v>458.14949003386499</v>
      </c>
    </row>
    <row r="133" spans="1:20" ht="12" customHeight="1" x14ac:dyDescent="0.2">
      <c r="A133" s="7"/>
      <c r="B133" s="1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ht="12" customHeight="1" x14ac:dyDescent="0.2">
      <c r="A134" s="7"/>
      <c r="B134" s="16" t="s">
        <v>8</v>
      </c>
      <c r="C134" s="15">
        <v>365.29187999999976</v>
      </c>
      <c r="D134" s="15">
        <v>374.55142999999788</v>
      </c>
      <c r="E134" s="15">
        <v>375.39028999999931</v>
      </c>
      <c r="F134" s="15">
        <v>393.58138051289717</v>
      </c>
      <c r="G134" s="15">
        <v>392.11584277646909</v>
      </c>
      <c r="H134" s="15">
        <v>390.26536945369503</v>
      </c>
      <c r="I134" s="15">
        <v>418.31493176216998</v>
      </c>
      <c r="J134" s="15">
        <v>429.37593315757277</v>
      </c>
      <c r="K134" s="15">
        <v>415.87813514696234</v>
      </c>
      <c r="L134" s="15">
        <v>429.11167755181009</v>
      </c>
      <c r="M134" s="15">
        <v>430.79254471907967</v>
      </c>
      <c r="N134" s="15">
        <v>418.85419673200664</v>
      </c>
      <c r="O134" s="15">
        <v>446.49436624933486</v>
      </c>
      <c r="P134" s="15">
        <v>472.23995158810089</v>
      </c>
      <c r="Q134" s="15">
        <v>470.89716128158568</v>
      </c>
      <c r="R134" s="15">
        <v>491.17235515785217</v>
      </c>
      <c r="S134" s="15">
        <v>484.48887313079837</v>
      </c>
      <c r="T134" s="15">
        <v>537.9873514175415</v>
      </c>
    </row>
    <row r="135" spans="1:20" ht="12" customHeight="1" x14ac:dyDescent="0.2">
      <c r="A135" s="7"/>
      <c r="B135" s="14" t="s">
        <v>4</v>
      </c>
      <c r="C135" s="13">
        <v>121.95333999999986</v>
      </c>
      <c r="D135" s="13">
        <v>127.22169999999998</v>
      </c>
      <c r="E135" s="13">
        <v>122.59617000000024</v>
      </c>
      <c r="F135" s="13">
        <v>139.94962733898058</v>
      </c>
      <c r="G135" s="13">
        <v>132.87509712513048</v>
      </c>
      <c r="H135" s="13">
        <v>138.83709187268363</v>
      </c>
      <c r="I135" s="13">
        <v>152.67116112513352</v>
      </c>
      <c r="J135" s="13">
        <v>152.77101211827238</v>
      </c>
      <c r="K135" s="13">
        <v>143.65025755099313</v>
      </c>
      <c r="L135" s="13">
        <v>148.90670643713415</v>
      </c>
      <c r="M135" s="13">
        <v>149.78994222360362</v>
      </c>
      <c r="N135" s="13">
        <v>144.02945395744374</v>
      </c>
      <c r="O135" s="13">
        <v>155.64078841078907</v>
      </c>
      <c r="P135" s="13">
        <v>171.70214849779416</v>
      </c>
      <c r="Q135" s="13">
        <v>165.51205665206911</v>
      </c>
      <c r="R135" s="13">
        <v>181.43921799468995</v>
      </c>
      <c r="S135" s="13">
        <v>169.85361776351928</v>
      </c>
      <c r="T135" s="13">
        <v>198.55215006065367</v>
      </c>
    </row>
    <row r="136" spans="1:20" ht="12" customHeight="1" x14ac:dyDescent="0.2">
      <c r="A136" s="7"/>
      <c r="B136" s="14" t="s">
        <v>3</v>
      </c>
      <c r="C136" s="13">
        <v>243.33854000000034</v>
      </c>
      <c r="D136" s="13">
        <v>247.3297300000005</v>
      </c>
      <c r="E136" s="13">
        <v>252.79411999999928</v>
      </c>
      <c r="F136" s="13">
        <v>253.63175317392211</v>
      </c>
      <c r="G136" s="13">
        <v>259.24074565134254</v>
      </c>
      <c r="H136" s="13">
        <v>251.42827758101009</v>
      </c>
      <c r="I136" s="13">
        <v>265.6437706370391</v>
      </c>
      <c r="J136" s="13">
        <v>276.60492103930113</v>
      </c>
      <c r="K136" s="13">
        <v>272.22787759597531</v>
      </c>
      <c r="L136" s="13">
        <v>280.20497111467364</v>
      </c>
      <c r="M136" s="13">
        <v>281.00260249547637</v>
      </c>
      <c r="N136" s="13">
        <v>274.82474277456333</v>
      </c>
      <c r="O136" s="13">
        <v>290.85357783854522</v>
      </c>
      <c r="P136" s="13">
        <v>300.53780309030418</v>
      </c>
      <c r="Q136" s="13">
        <v>305.3851046295166</v>
      </c>
      <c r="R136" s="13">
        <v>309.73313716316221</v>
      </c>
      <c r="S136" s="13">
        <v>314.63525536727906</v>
      </c>
      <c r="T136" s="13">
        <v>339.43520135688783</v>
      </c>
    </row>
    <row r="137" spans="1:20" ht="12" customHeight="1" x14ac:dyDescent="0.2">
      <c r="A137" s="7"/>
      <c r="B137" s="14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ht="12" customHeight="1" x14ac:dyDescent="0.2">
      <c r="A138" s="7"/>
      <c r="B138" s="16" t="s">
        <v>7</v>
      </c>
      <c r="C138" s="15">
        <v>154.87589000000048</v>
      </c>
      <c r="D138" s="15">
        <v>150.17625000000072</v>
      </c>
      <c r="E138" s="15">
        <v>154.09529999999887</v>
      </c>
      <c r="F138" s="15">
        <v>155.36881987248884</v>
      </c>
      <c r="G138" s="15">
        <v>164.51591412168418</v>
      </c>
      <c r="H138" s="15">
        <v>157.17916267803207</v>
      </c>
      <c r="I138" s="15">
        <v>166.85044508970191</v>
      </c>
      <c r="J138" s="15">
        <v>169.83299252158923</v>
      </c>
      <c r="K138" s="15">
        <v>169.5797461132579</v>
      </c>
      <c r="L138" s="15">
        <v>172.54169673856231</v>
      </c>
      <c r="M138" s="15">
        <v>178.00043663825628</v>
      </c>
      <c r="N138" s="15">
        <v>173.25949702866828</v>
      </c>
      <c r="O138" s="15">
        <v>182.47850560602939</v>
      </c>
      <c r="P138" s="15">
        <v>179.5239858029783</v>
      </c>
      <c r="Q138" s="15">
        <v>186.22184844779969</v>
      </c>
      <c r="R138" s="15">
        <v>186.19938541126251</v>
      </c>
      <c r="S138" s="15">
        <v>152.73059019374847</v>
      </c>
      <c r="T138" s="15">
        <v>182.11403915429116</v>
      </c>
    </row>
    <row r="139" spans="1:20" ht="12" customHeight="1" x14ac:dyDescent="0.2">
      <c r="A139" s="7"/>
      <c r="B139" s="14" t="s">
        <v>4</v>
      </c>
      <c r="C139" s="13">
        <v>68.128309999999843</v>
      </c>
      <c r="D139" s="13">
        <v>64.391290000000041</v>
      </c>
      <c r="E139" s="13">
        <v>65.910260000000108</v>
      </c>
      <c r="F139" s="13">
        <v>64.952210313794225</v>
      </c>
      <c r="G139" s="13">
        <v>67.352963021016947</v>
      </c>
      <c r="H139" s="13">
        <v>65.330568958114966</v>
      </c>
      <c r="I139" s="13">
        <v>70.704052324592581</v>
      </c>
      <c r="J139" s="13">
        <v>71.470730293681996</v>
      </c>
      <c r="K139" s="13">
        <v>73.350347091036383</v>
      </c>
      <c r="L139" s="13">
        <v>75.042279240090323</v>
      </c>
      <c r="M139" s="13">
        <v>77.724758485656039</v>
      </c>
      <c r="N139" s="13">
        <v>74.537803928620392</v>
      </c>
      <c r="O139" s="13">
        <v>78.923125440979632</v>
      </c>
      <c r="P139" s="13">
        <v>80.756736377759083</v>
      </c>
      <c r="Q139" s="13">
        <v>80.258274244308467</v>
      </c>
      <c r="R139" s="13">
        <v>82.363323327064521</v>
      </c>
      <c r="S139" s="13">
        <v>64.020159396171564</v>
      </c>
      <c r="T139" s="13">
        <v>76.863068694353103</v>
      </c>
    </row>
    <row r="140" spans="1:20" ht="12" customHeight="1" x14ac:dyDescent="0.2">
      <c r="A140" s="7"/>
      <c r="B140" s="14" t="s">
        <v>3</v>
      </c>
      <c r="C140" s="13">
        <v>86.747580000000369</v>
      </c>
      <c r="D140" s="13">
        <v>85.784960000000453</v>
      </c>
      <c r="E140" s="13">
        <v>88.185039999999901</v>
      </c>
      <c r="F140" s="13">
        <v>90.416609558693224</v>
      </c>
      <c r="G140" s="13">
        <v>97.162951100665865</v>
      </c>
      <c r="H140" s="13">
        <v>91.848593719917645</v>
      </c>
      <c r="I140" s="13">
        <v>96.146392765110079</v>
      </c>
      <c r="J140" s="13">
        <v>98.362262227907934</v>
      </c>
      <c r="K140" s="13">
        <v>96.229399022221415</v>
      </c>
      <c r="L140" s="13">
        <v>97.499417498471132</v>
      </c>
      <c r="M140" s="13">
        <v>100.27567815259992</v>
      </c>
      <c r="N140" s="13">
        <v>98.721693100047972</v>
      </c>
      <c r="O140" s="13">
        <v>103.55538016505047</v>
      </c>
      <c r="P140" s="13">
        <v>98.767249425217742</v>
      </c>
      <c r="Q140" s="13">
        <v>105.96357420349121</v>
      </c>
      <c r="R140" s="13">
        <v>103.83606208419801</v>
      </c>
      <c r="S140" s="13">
        <v>88.710430797576905</v>
      </c>
      <c r="T140" s="13">
        <v>105.25097045993805</v>
      </c>
    </row>
    <row r="141" spans="1:20" ht="12" customHeight="1" x14ac:dyDescent="0.2">
      <c r="A141" s="7"/>
      <c r="B141" s="1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ht="12" customHeight="1" x14ac:dyDescent="0.2">
      <c r="A142" s="7"/>
      <c r="B142" s="16" t="s">
        <v>6</v>
      </c>
      <c r="C142" s="15">
        <v>105.8232799999997</v>
      </c>
      <c r="D142" s="15">
        <v>109.07849999999954</v>
      </c>
      <c r="E142" s="15">
        <v>111.85007999999998</v>
      </c>
      <c r="F142" s="15">
        <v>118.50921995584608</v>
      </c>
      <c r="G142" s="15">
        <v>114.663939467576</v>
      </c>
      <c r="H142" s="15">
        <v>116.11209474972016</v>
      </c>
      <c r="I142" s="15">
        <v>120.21652515878895</v>
      </c>
      <c r="J142" s="15">
        <v>121.58531696548633</v>
      </c>
      <c r="K142" s="15">
        <v>123.22421623160815</v>
      </c>
      <c r="L142" s="15">
        <v>123.63964263812831</v>
      </c>
      <c r="M142" s="15">
        <v>125.05321296361706</v>
      </c>
      <c r="N142" s="15">
        <v>124.69944722156465</v>
      </c>
      <c r="O142" s="15">
        <v>128.8828644910968</v>
      </c>
      <c r="P142" s="15">
        <v>132.28282682856576</v>
      </c>
      <c r="Q142" s="15">
        <v>134.06505653095246</v>
      </c>
      <c r="R142" s="15">
        <v>135.70019182443619</v>
      </c>
      <c r="S142" s="15">
        <v>114.39082545566559</v>
      </c>
      <c r="T142" s="15">
        <v>136.28247198200225</v>
      </c>
    </row>
    <row r="143" spans="1:20" ht="12" customHeight="1" x14ac:dyDescent="0.2">
      <c r="A143" s="7"/>
      <c r="B143" s="14" t="s">
        <v>4</v>
      </c>
      <c r="C143" s="13">
        <v>38.592650000000035</v>
      </c>
      <c r="D143" s="13">
        <v>39.459599999999973</v>
      </c>
      <c r="E143" s="13">
        <v>42.533550000000005</v>
      </c>
      <c r="F143" s="13">
        <v>43.867051563696101</v>
      </c>
      <c r="G143" s="13">
        <v>41.119189941566717</v>
      </c>
      <c r="H143" s="13">
        <v>41.806419250947528</v>
      </c>
      <c r="I143" s="13">
        <v>45.355369613428664</v>
      </c>
      <c r="J143" s="13">
        <v>43.657557043024461</v>
      </c>
      <c r="K143" s="13">
        <v>45.271042543907058</v>
      </c>
      <c r="L143" s="13">
        <v>44.648461722302208</v>
      </c>
      <c r="M143" s="13">
        <v>43.992292747137824</v>
      </c>
      <c r="N143" s="13">
        <v>44.625539288268278</v>
      </c>
      <c r="O143" s="13">
        <v>46.755233379931532</v>
      </c>
      <c r="P143" s="13">
        <v>48.526614145785487</v>
      </c>
      <c r="Q143" s="13">
        <v>50.276234200477603</v>
      </c>
      <c r="R143" s="13">
        <v>51.591069048881529</v>
      </c>
      <c r="S143" s="13">
        <v>36.095021535873414</v>
      </c>
      <c r="T143" s="13">
        <v>48.59249192285538</v>
      </c>
    </row>
    <row r="144" spans="1:20" ht="12" customHeight="1" x14ac:dyDescent="0.2">
      <c r="A144" s="7"/>
      <c r="B144" s="14" t="s">
        <v>3</v>
      </c>
      <c r="C144" s="13">
        <v>67.230629999999877</v>
      </c>
      <c r="D144" s="13">
        <v>69.618900000000025</v>
      </c>
      <c r="E144" s="13">
        <v>69.316530000000228</v>
      </c>
      <c r="F144" s="13">
        <v>74.642168392150197</v>
      </c>
      <c r="G144" s="13">
        <v>73.544749526009028</v>
      </c>
      <c r="H144" s="13">
        <v>74.30567549877307</v>
      </c>
      <c r="I144" s="13">
        <v>74.86115554536056</v>
      </c>
      <c r="J144" s="13">
        <v>77.927759922462045</v>
      </c>
      <c r="K144" s="13">
        <v>77.953173687700613</v>
      </c>
      <c r="L144" s="13">
        <v>78.991180915826206</v>
      </c>
      <c r="M144" s="13">
        <v>81.060920216479005</v>
      </c>
      <c r="N144" s="13">
        <v>80.073907933296354</v>
      </c>
      <c r="O144" s="13">
        <v>82.127631111164973</v>
      </c>
      <c r="P144" s="13">
        <v>83.756212682780287</v>
      </c>
      <c r="Q144" s="13">
        <v>83.788822330474858</v>
      </c>
      <c r="R144" s="13">
        <v>84.109122775554653</v>
      </c>
      <c r="S144" s="13">
        <v>78.295803919792178</v>
      </c>
      <c r="T144" s="13">
        <v>87.689980059146876</v>
      </c>
    </row>
    <row r="145" spans="1:20" ht="12" customHeight="1" x14ac:dyDescent="0.2">
      <c r="A145" s="7"/>
      <c r="B145" s="1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1:20" ht="12" customHeight="1" x14ac:dyDescent="0.2">
      <c r="A146" s="7"/>
      <c r="B146" s="16" t="s">
        <v>5</v>
      </c>
      <c r="C146" s="15">
        <v>195.84461000000039</v>
      </c>
      <c r="D146" s="15">
        <v>198.46112000000059</v>
      </c>
      <c r="E146" s="15">
        <v>200.63287</v>
      </c>
      <c r="F146" s="15">
        <v>219.12849566203249</v>
      </c>
      <c r="G146" s="15">
        <v>231.72111175677784</v>
      </c>
      <c r="H146" s="15">
        <v>241.06287413693832</v>
      </c>
      <c r="I146" s="15">
        <v>248.83182853990758</v>
      </c>
      <c r="J146" s="15">
        <v>253.14367036838007</v>
      </c>
      <c r="K146" s="15">
        <v>258.19307699900503</v>
      </c>
      <c r="L146" s="15">
        <v>259.29895273520327</v>
      </c>
      <c r="M146" s="15">
        <v>271.64763644609843</v>
      </c>
      <c r="N146" s="15">
        <v>267.19300001962051</v>
      </c>
      <c r="O146" s="15">
        <v>275.00415491250919</v>
      </c>
      <c r="P146" s="15">
        <v>270.96561900205955</v>
      </c>
      <c r="Q146" s="15">
        <v>277.87542515182497</v>
      </c>
      <c r="R146" s="15">
        <v>282.82855224585535</v>
      </c>
      <c r="S146" s="15">
        <v>269.80819106960297</v>
      </c>
      <c r="T146" s="15">
        <v>299.74353425788877</v>
      </c>
    </row>
    <row r="147" spans="1:20" ht="12" customHeight="1" x14ac:dyDescent="0.2">
      <c r="A147" s="7"/>
      <c r="B147" s="14" t="s">
        <v>4</v>
      </c>
      <c r="C147" s="13">
        <v>71.390130000000013</v>
      </c>
      <c r="D147" s="13">
        <v>70.241749999999811</v>
      </c>
      <c r="E147" s="13">
        <v>71.197950000000148</v>
      </c>
      <c r="F147" s="13">
        <v>80.926186824663034</v>
      </c>
      <c r="G147" s="13">
        <v>88.007607329913242</v>
      </c>
      <c r="H147" s="13">
        <v>93.792722186288088</v>
      </c>
      <c r="I147" s="13">
        <v>98.499150552080735</v>
      </c>
      <c r="J147" s="13">
        <v>97.164954443576306</v>
      </c>
      <c r="K147" s="13">
        <v>99.945964690514344</v>
      </c>
      <c r="L147" s="13">
        <v>100.96339066780786</v>
      </c>
      <c r="M147" s="13">
        <v>105.23722598368167</v>
      </c>
      <c r="N147" s="13">
        <v>102.18644319760652</v>
      </c>
      <c r="O147" s="13">
        <v>107.21843580548624</v>
      </c>
      <c r="P147" s="13">
        <v>106.11018947864865</v>
      </c>
      <c r="Q147" s="13">
        <v>109.0791630783081</v>
      </c>
      <c r="R147" s="13">
        <v>110.30883167481423</v>
      </c>
      <c r="S147" s="13">
        <v>100.94796793365478</v>
      </c>
      <c r="T147" s="13">
        <v>113.6339523487091</v>
      </c>
    </row>
    <row r="148" spans="1:20" ht="12" customHeight="1" x14ac:dyDescent="0.2">
      <c r="A148" s="7"/>
      <c r="B148" s="14" t="s">
        <v>3</v>
      </c>
      <c r="C148" s="13">
        <v>124.45448000000044</v>
      </c>
      <c r="D148" s="13">
        <v>128.21936999999997</v>
      </c>
      <c r="E148" s="13">
        <v>129.43491999999915</v>
      </c>
      <c r="F148" s="13">
        <v>138.20230883736932</v>
      </c>
      <c r="G148" s="13">
        <v>143.71350442686386</v>
      </c>
      <c r="H148" s="13">
        <v>147.27015195065005</v>
      </c>
      <c r="I148" s="13">
        <v>150.33267798783004</v>
      </c>
      <c r="J148" s="13">
        <v>155.9787159248047</v>
      </c>
      <c r="K148" s="13">
        <v>158.24711230848959</v>
      </c>
      <c r="L148" s="13">
        <v>158.3355620673947</v>
      </c>
      <c r="M148" s="13">
        <v>166.41041046241619</v>
      </c>
      <c r="N148" s="13">
        <v>165.00655682201347</v>
      </c>
      <c r="O148" s="13">
        <v>167.78571910702362</v>
      </c>
      <c r="P148" s="13">
        <v>164.85542952341004</v>
      </c>
      <c r="Q148" s="13">
        <v>168.79626207351686</v>
      </c>
      <c r="R148" s="13">
        <v>172.51972057104112</v>
      </c>
      <c r="S148" s="13">
        <v>168.86022313594819</v>
      </c>
      <c r="T148" s="13">
        <v>186.1095819091797</v>
      </c>
    </row>
    <row r="149" spans="1:20" ht="3.75" customHeight="1" thickBot="1" x14ac:dyDescent="0.25">
      <c r="A149" s="7"/>
      <c r="B149" s="1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0"/>
      <c r="P149" s="10"/>
      <c r="Q149" s="10"/>
      <c r="R149" s="10"/>
      <c r="S149" s="10"/>
      <c r="T149" s="10"/>
    </row>
    <row r="150" spans="1:20" ht="18.75" customHeight="1" x14ac:dyDescent="0.2">
      <c r="A150" s="7"/>
      <c r="B150" s="9" t="s">
        <v>2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s="8" customFormat="1" ht="24.75" customHeight="1" x14ac:dyDescent="0.25">
      <c r="B151" s="9" t="s">
        <v>1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9" customHeight="1" x14ac:dyDescent="0.2">
      <c r="A152" s="7"/>
      <c r="B152" s="6" t="s">
        <v>0</v>
      </c>
      <c r="C152" s="5"/>
      <c r="D152" s="5"/>
      <c r="E152" s="5"/>
      <c r="F152" s="5"/>
      <c r="G152" s="5"/>
      <c r="H152" s="5"/>
      <c r="I152" s="5"/>
      <c r="J152" s="5"/>
      <c r="K152" s="4"/>
      <c r="L152" s="4"/>
    </row>
    <row r="153" spans="1:20" ht="10.5" customHeight="1" x14ac:dyDescent="0.2">
      <c r="B153" s="3"/>
      <c r="C153" s="2"/>
      <c r="D153" s="2"/>
      <c r="E153" s="2"/>
      <c r="F153" s="2"/>
      <c r="G153" s="2"/>
      <c r="H153" s="2"/>
      <c r="I153" s="2"/>
      <c r="J153" s="2"/>
      <c r="K153" s="1"/>
      <c r="L153" s="1"/>
    </row>
    <row r="154" spans="1:20" x14ac:dyDescent="0.2">
      <c r="B154" s="3"/>
      <c r="C154" s="2"/>
      <c r="D154" s="2"/>
      <c r="E154" s="2"/>
      <c r="F154" s="2"/>
      <c r="G154" s="2"/>
      <c r="H154" s="2"/>
      <c r="I154" s="2"/>
      <c r="J154" s="2"/>
      <c r="K154" s="1"/>
      <c r="L154" s="1"/>
    </row>
    <row r="155" spans="1:20" ht="12" customHeight="1" x14ac:dyDescent="0.2">
      <c r="B155" s="3"/>
      <c r="C155" s="2"/>
      <c r="D155" s="2"/>
      <c r="E155" s="2"/>
      <c r="F155" s="2"/>
      <c r="G155" s="2"/>
      <c r="H155" s="2"/>
      <c r="I155" s="2"/>
      <c r="J155" s="2"/>
      <c r="K155" s="1"/>
      <c r="L155" s="1"/>
    </row>
    <row r="156" spans="1:20" ht="12" customHeight="1" x14ac:dyDescent="0.2">
      <c r="B156" s="3"/>
      <c r="C156" s="2"/>
      <c r="D156" s="2"/>
      <c r="E156" s="2"/>
      <c r="F156" s="2"/>
      <c r="G156" s="2"/>
      <c r="H156" s="2"/>
      <c r="I156" s="2"/>
      <c r="J156" s="2"/>
      <c r="K156" s="1"/>
      <c r="L156" s="1"/>
    </row>
    <row r="157" spans="1:20" ht="12" customHeight="1" x14ac:dyDescent="0.2">
      <c r="B157" s="3"/>
      <c r="C157" s="2"/>
      <c r="D157" s="2"/>
      <c r="E157" s="2"/>
      <c r="F157" s="2"/>
      <c r="G157" s="2"/>
      <c r="H157" s="2"/>
      <c r="I157" s="2"/>
      <c r="J157" s="2"/>
      <c r="K157" s="1"/>
      <c r="L157" s="1"/>
    </row>
    <row r="158" spans="1:20" ht="12" customHeight="1" x14ac:dyDescent="0.2">
      <c r="B158" s="3"/>
      <c r="C158" s="2"/>
      <c r="D158" s="2"/>
      <c r="E158" s="2"/>
      <c r="F158" s="2"/>
      <c r="G158" s="2"/>
      <c r="H158" s="2"/>
      <c r="I158" s="2"/>
      <c r="J158" s="2"/>
      <c r="K158" s="1"/>
      <c r="L158" s="1"/>
    </row>
  </sheetData>
  <mergeCells count="4">
    <mergeCell ref="C1:T1"/>
    <mergeCell ref="C2:T2"/>
    <mergeCell ref="B150:T150"/>
    <mergeCell ref="B151:T151"/>
  </mergeCells>
  <pageMargins left="0.7" right="0.7" top="0.75" bottom="0.75" header="0.3" footer="0.3"/>
  <pageSetup paperSize="9" scale="69" orientation="portrait" r:id="rId1"/>
  <headerFooter alignWithMargins="0"/>
  <rowBreaks count="2" manualBreakCount="2">
    <brk id="66" max="18" man="1"/>
    <brk id="11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PEA_OCU 6,5</vt:lpstr>
      <vt:lpstr>'PEA_OCU 6,5'!Área_de_impresión</vt:lpstr>
      <vt:lpstr>'PEA_OCU 6,5'!Títulos_a_imprimir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2022-12-21T14:48:23Z</dcterms:created>
  <dcterms:modified xsi:type="dcterms:W3CDTF">2022-12-21T14:48:32Z</dcterms:modified>
</cp:coreProperties>
</file>