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D:\3\"/>
    </mc:Choice>
  </mc:AlternateContent>
  <xr:revisionPtr revIDLastSave="0" documentId="13_ncr:1_{7AF1B528-3432-4142-B39A-566EB5BA9AEA}" xr6:coauthVersionLast="47" xr6:coauthVersionMax="47" xr10:uidLastSave="{00000000-0000-0000-0000-000000000000}"/>
  <bookViews>
    <workbookView xWindow="-110" yWindow="-110" windowWidth="19420" windowHeight="10300" xr2:uid="{56177AE3-9042-4BFB-B284-808D3585EE28}"/>
  </bookViews>
  <sheets>
    <sheet name="Hoja1" sheetId="1" r:id="rId1"/>
  </sheets>
  <definedNames>
    <definedName name="_xlnm.Print_Area" localSheetId="0">Hoja1!$A$1:$H$44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4" i="1" l="1"/>
</calcChain>
</file>

<file path=xl/sharedStrings.xml><?xml version="1.0" encoding="utf-8"?>
<sst xmlns="http://schemas.openxmlformats.org/spreadsheetml/2006/main" count="138" uniqueCount="42">
  <si>
    <t xml:space="preserve">   (Toneladas métricas)</t>
  </si>
  <si>
    <t>Anexo - Grupo/Sustancia</t>
  </si>
  <si>
    <t>Total consumo</t>
  </si>
  <si>
    <t xml:space="preserve">Anexo B - Grupo 3 </t>
  </si>
  <si>
    <t>1.1.1 Tricloroetano (Metilcloroformo)</t>
  </si>
  <si>
    <t>-</t>
  </si>
  <si>
    <t xml:space="preserve">Anexo C - Grupo 1 </t>
  </si>
  <si>
    <t>HCFC 22</t>
  </si>
  <si>
    <t>HCFC - 123</t>
  </si>
  <si>
    <t>HCFC - 141b</t>
  </si>
  <si>
    <t>HCFC - 141b (polioles premezclados) 1/</t>
  </si>
  <si>
    <t>HCFC - 142b</t>
  </si>
  <si>
    <t>HCFC - 124</t>
  </si>
  <si>
    <t>Anexo E - Grupo 1</t>
  </si>
  <si>
    <r>
      <t>Bromuro de metilo (CH</t>
    </r>
    <r>
      <rPr>
        <vertAlign val="subscript"/>
        <sz val="8"/>
        <rFont val="Arial Narrow"/>
        <family val="2"/>
      </rPr>
      <t>3</t>
    </r>
    <r>
      <rPr>
        <sz val="8"/>
        <rFont val="Arial Narrow"/>
        <family val="2"/>
      </rPr>
      <t>Br) 2/</t>
    </r>
  </si>
  <si>
    <t xml:space="preserve">Sustancias que contribuyen al calentamiento global </t>
  </si>
  <si>
    <t>Anexo F - Grupo 1</t>
  </si>
  <si>
    <t>HFC - 134a</t>
  </si>
  <si>
    <t>HFC - 125</t>
  </si>
  <si>
    <t>HFC - 143a</t>
  </si>
  <si>
    <t>HFC - 32</t>
  </si>
  <si>
    <t>HFC - 152a</t>
  </si>
  <si>
    <t>HFC - 227ea</t>
  </si>
  <si>
    <t>HFC - 236fa</t>
  </si>
  <si>
    <t>HFC-404A</t>
  </si>
  <si>
    <t>HFC-410A</t>
  </si>
  <si>
    <t>HFC-407C</t>
  </si>
  <si>
    <t>HFC-422D</t>
  </si>
  <si>
    <t>HFC-437A</t>
  </si>
  <si>
    <t>HFC-407F</t>
  </si>
  <si>
    <t>HFC-507A</t>
  </si>
  <si>
    <t>HFC-508B</t>
  </si>
  <si>
    <t>Anexo F - Grupo 2</t>
  </si>
  <si>
    <t>HFC - 23</t>
  </si>
  <si>
    <r>
      <rPr>
        <b/>
        <sz val="8"/>
        <rFont val="Arial Narrow"/>
        <family val="2"/>
      </rPr>
      <t>Nota</t>
    </r>
    <r>
      <rPr>
        <sz val="8"/>
        <rFont val="Arial Narrow"/>
        <family val="2"/>
      </rPr>
      <t xml:space="preserve">: Los totales pueden diferir por efecto de redondeo. Perú no es productor de las sustancias controladas por el Protocolo de Montreal, el total del consumo equivale a las importaciones realizadas. El Protocolo de Montreal contribuye también con los esfuerzos mundiales contra el cambio climático, para ello en su Anexo F, refiere y ha iniciado en el año 2024 con el control de las sustancias Hidrofluorocarbonos (HFC), ello en el marco de la Enmienda de Kigali del citado Protocolo. Dichas sustancias HFC no son agotadoras de la capa de ozono; no obstante, son gases con alto potencial de calentamiento global. </t>
    </r>
  </si>
  <si>
    <r>
      <t>PAO:</t>
    </r>
    <r>
      <rPr>
        <sz val="8"/>
        <rFont val="Arial Narrow"/>
        <family val="2"/>
      </rPr>
      <t xml:space="preserve"> Potencial de agotamiento de la Capa de Ozono. Es la cantidad potencial de destrucción de ozono estratosférico.</t>
    </r>
  </si>
  <si>
    <r>
      <t xml:space="preserve">CFC: </t>
    </r>
    <r>
      <rPr>
        <sz val="8"/>
        <rFont val="Arial Narrow"/>
        <family val="2"/>
      </rPr>
      <t>Clorofluorocarbono.</t>
    </r>
    <r>
      <rPr>
        <b/>
        <sz val="8"/>
        <rFont val="Arial Narrow"/>
        <family val="2"/>
      </rPr>
      <t xml:space="preserve">  HCFC: </t>
    </r>
    <r>
      <rPr>
        <sz val="8"/>
        <rFont val="Arial Narrow"/>
        <family val="2"/>
      </rPr>
      <t xml:space="preserve">Hidroclorofluorocarbono. </t>
    </r>
  </si>
  <si>
    <t>1/ A la fecha, el Protocolo de Montreal no ha establecido medidas para controlar los polioles premezclados que contengan HCFC-141b.</t>
  </si>
  <si>
    <t>2/ Es una sustancia agotadora de la Capa de Ozono, utilizada en su forma gaseosa como un plaguicida de amplio espectro en desinfección de suelos agrícolas, fumigación de almacenes y cuarentenas.</t>
  </si>
  <si>
    <t>Fuente: Ministerio de la Producción (PRODUCE) - Dirección General de Asuntos Ambientales de Industria.</t>
  </si>
  <si>
    <t xml:space="preserve">             Superintendencia Nacional de Aduanas y de Administración Tributaria (SUNAT).</t>
  </si>
  <si>
    <t>2.58  CONSUMO DE SUSTANCIAS CONTROLADAS POR EL PROTOCOLO DE MONTREAL, SEGÚN ANEXO Y GRUPO, 2018-2024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</si>
</sst>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amily val="2"/>
    </font>
    <font>
      <b/>
      <sz val="9"/>
      <name val="Arial Narrow"/>
      <family val="2"/>
    </font>
    <font>
      <b/>
      <sz val="8"/>
      <name val="Arial Narrow"/>
      <family val="2"/>
    </font>
    <font>
      <sz val="8"/>
      <name val="Arial Narrow"/>
      <family val="2"/>
    </font>
    <font>
      <vertAlign val="subscript"/>
      <sz val="8"/>
      <name val="Arial Narrow"/>
      <family val="2"/>
    </font>
    <font>
      <b/>
      <sz val="8"/>
      <color theme="1"/>
      <name val="Arial Narrow"/>
      <family val="2"/>
    </font>
    <font>
      <sz val="8"/>
      <color theme="1"/>
      <name val="Arial Narrow"/>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style="thick">
        <color theme="9" tint="-0.499984740745262"/>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ck">
        <color theme="9" tint="-0.499984740745262"/>
      </right>
      <top/>
      <bottom/>
      <diagonal/>
    </border>
    <border>
      <left/>
      <right style="thick">
        <color theme="9" tint="-0.499984740745262"/>
      </right>
      <top/>
      <bottom style="thin">
        <color theme="9" tint="-0.499984740745262"/>
      </bottom>
      <diagonal/>
    </border>
    <border>
      <left/>
      <right/>
      <top/>
      <bottom style="thin">
        <color theme="9" tint="-0.499984740745262"/>
      </bottom>
      <diagonal/>
    </border>
    <border>
      <left/>
      <right style="thick">
        <color theme="9" tint="-0.499984740745262"/>
      </right>
      <top/>
      <bottom style="thin">
        <color auto="1"/>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40">
    <xf numFmtId="0" fontId="0" fillId="0" borderId="0" xfId="0"/>
    <xf numFmtId="0" fontId="2" fillId="2" borderId="0" xfId="1" applyFont="1" applyFill="1"/>
    <xf numFmtId="0" fontId="3" fillId="2" borderId="0" xfId="1" applyFont="1" applyFill="1"/>
    <xf numFmtId="0" fontId="4" fillId="2" borderId="0" xfId="1" applyFont="1" applyFill="1"/>
    <xf numFmtId="0" fontId="4" fillId="2" borderId="0" xfId="1" applyFont="1" applyFill="1" applyAlignment="1">
      <alignment horizontal="left" indent="2"/>
    </xf>
    <xf numFmtId="2" fontId="4" fillId="2" borderId="0" xfId="1" applyNumberFormat="1" applyFont="1" applyFill="1" applyAlignment="1">
      <alignment horizontal="left" indent="1"/>
    </xf>
    <xf numFmtId="0" fontId="4" fillId="2" borderId="0" xfId="1" applyFont="1" applyFill="1" applyAlignment="1">
      <alignment horizontal="right"/>
    </xf>
    <xf numFmtId="0" fontId="3" fillId="2" borderId="1" xfId="1" applyFont="1" applyFill="1" applyBorder="1" applyAlignment="1">
      <alignment horizontal="center" vertical="center"/>
    </xf>
    <xf numFmtId="0" fontId="3" fillId="2" borderId="2" xfId="1" applyFont="1" applyFill="1" applyBorder="1" applyAlignment="1">
      <alignment horizontal="right" vertical="center"/>
    </xf>
    <xf numFmtId="0" fontId="3" fillId="2" borderId="3" xfId="1" applyFont="1" applyFill="1" applyBorder="1" applyAlignment="1">
      <alignment horizontal="center" vertical="center"/>
    </xf>
    <xf numFmtId="0" fontId="3" fillId="2" borderId="3" xfId="1" applyFont="1" applyFill="1" applyBorder="1"/>
    <xf numFmtId="2" fontId="3" fillId="2" borderId="0" xfId="1" applyNumberFormat="1" applyFont="1" applyFill="1" applyAlignment="1">
      <alignment horizontal="right" vertical="center"/>
    </xf>
    <xf numFmtId="2" fontId="4" fillId="2" borderId="0" xfId="1" applyNumberFormat="1" applyFont="1" applyFill="1" applyAlignment="1">
      <alignment horizontal="right" vertical="center"/>
    </xf>
    <xf numFmtId="49" fontId="4" fillId="2" borderId="3" xfId="1" applyNumberFormat="1" applyFont="1" applyFill="1" applyBorder="1" applyAlignment="1">
      <alignment wrapText="1"/>
    </xf>
    <xf numFmtId="0" fontId="4" fillId="2" borderId="3" xfId="1" applyFont="1" applyFill="1" applyBorder="1" applyAlignment="1">
      <alignment horizontal="left"/>
    </xf>
    <xf numFmtId="49" fontId="4" fillId="2" borderId="3" xfId="1" applyNumberFormat="1" applyFont="1" applyFill="1" applyBorder="1" applyAlignment="1">
      <alignment horizontal="left" wrapText="1"/>
    </xf>
    <xf numFmtId="0" fontId="4" fillId="2" borderId="3" xfId="1" applyFont="1" applyFill="1" applyBorder="1"/>
    <xf numFmtId="0" fontId="4" fillId="2" borderId="4" xfId="1" applyFont="1" applyFill="1" applyBorder="1"/>
    <xf numFmtId="2" fontId="4" fillId="2" borderId="5" xfId="1" applyNumberFormat="1" applyFont="1" applyFill="1" applyBorder="1" applyAlignment="1">
      <alignment horizontal="right" vertical="center"/>
    </xf>
    <xf numFmtId="0" fontId="3" fillId="2" borderId="3" xfId="1" applyFont="1" applyFill="1" applyBorder="1" applyAlignment="1">
      <alignment horizontal="center" vertical="center" wrapText="1"/>
    </xf>
    <xf numFmtId="4" fontId="4" fillId="2" borderId="0" xfId="1" applyNumberFormat="1" applyFont="1" applyFill="1" applyAlignment="1">
      <alignment horizontal="right" vertical="center"/>
    </xf>
    <xf numFmtId="4" fontId="3" fillId="2" borderId="0" xfId="1" applyNumberFormat="1" applyFont="1" applyFill="1" applyAlignment="1">
      <alignment horizontal="right" vertical="center"/>
    </xf>
    <xf numFmtId="4" fontId="6" fillId="2" borderId="0" xfId="0" applyNumberFormat="1" applyFont="1" applyFill="1" applyAlignment="1">
      <alignment horizontal="right" vertical="center"/>
    </xf>
    <xf numFmtId="0" fontId="3" fillId="2" borderId="3" xfId="1" applyFont="1" applyFill="1" applyBorder="1" applyAlignment="1">
      <alignment horizontal="left" vertical="center"/>
    </xf>
    <xf numFmtId="0" fontId="4" fillId="2" borderId="0" xfId="1" applyFont="1" applyFill="1" applyAlignment="1">
      <alignment horizontal="right" vertical="center"/>
    </xf>
    <xf numFmtId="0" fontId="4" fillId="2" borderId="3" xfId="1" applyFont="1" applyFill="1" applyBorder="1" applyAlignment="1">
      <alignment horizontal="left" vertical="center"/>
    </xf>
    <xf numFmtId="0" fontId="7" fillId="2" borderId="0" xfId="0" applyFont="1" applyFill="1" applyAlignment="1">
      <alignment horizontal="right" vertical="center"/>
    </xf>
    <xf numFmtId="2" fontId="7" fillId="2" borderId="0" xfId="0" applyNumberFormat="1" applyFont="1" applyFill="1" applyAlignment="1">
      <alignment horizontal="right" vertical="center"/>
    </xf>
    <xf numFmtId="2" fontId="4" fillId="2" borderId="0" xfId="1" quotePrefix="1" applyNumberFormat="1" applyFont="1" applyFill="1" applyAlignment="1">
      <alignment horizontal="right" vertical="center"/>
    </xf>
    <xf numFmtId="0" fontId="4" fillId="2" borderId="6" xfId="1" applyFont="1" applyFill="1" applyBorder="1" applyAlignment="1">
      <alignment horizontal="left" vertical="center"/>
    </xf>
    <xf numFmtId="2" fontId="4" fillId="2" borderId="7" xfId="1" applyNumberFormat="1" applyFont="1" applyFill="1" applyBorder="1" applyAlignment="1">
      <alignment horizontal="right" vertical="center"/>
    </xf>
    <xf numFmtId="0" fontId="7" fillId="2" borderId="7" xfId="0" applyFont="1" applyFill="1" applyBorder="1" applyAlignment="1">
      <alignment horizontal="right" vertical="center"/>
    </xf>
    <xf numFmtId="0" fontId="3" fillId="2" borderId="0" xfId="1" applyFont="1" applyFill="1" applyAlignment="1">
      <alignment vertical="center"/>
    </xf>
    <xf numFmtId="2" fontId="4" fillId="2" borderId="0" xfId="1" applyNumberFormat="1" applyFont="1" applyFill="1"/>
    <xf numFmtId="0" fontId="4" fillId="2" borderId="8" xfId="1" applyFont="1" applyFill="1" applyBorder="1" applyAlignment="1">
      <alignment horizontal="justify" vertical="center" wrapText="1"/>
    </xf>
    <xf numFmtId="0" fontId="7" fillId="2" borderId="8" xfId="0" applyFont="1" applyFill="1" applyBorder="1" applyAlignment="1">
      <alignment horizontal="justify" vertical="center" wrapText="1"/>
    </xf>
    <xf numFmtId="49" fontId="4" fillId="2" borderId="0" xfId="1" applyNumberFormat="1" applyFont="1" applyFill="1" applyAlignment="1">
      <alignment horizontal="left" vertical="center" wrapText="1"/>
    </xf>
    <xf numFmtId="0" fontId="4" fillId="2" borderId="0" xfId="0" applyFont="1" applyFill="1" applyAlignment="1">
      <alignment vertical="center" wrapText="1"/>
    </xf>
    <xf numFmtId="49" fontId="4" fillId="2" borderId="0" xfId="1" applyNumberFormat="1" applyFont="1" applyFill="1" applyAlignment="1">
      <alignment horizontal="justify" wrapText="1"/>
    </xf>
    <xf numFmtId="0" fontId="4" fillId="2" borderId="0" xfId="0" applyFont="1" applyFill="1" applyAlignment="1">
      <alignment horizontal="justify" wrapText="1"/>
    </xf>
  </cellXfs>
  <cellStyles count="2">
    <cellStyle name="Normal" xfId="0" builtinId="0"/>
    <cellStyle name="Normal_SAO-final" xfId="1" xr:uid="{AE6603C3-696A-4A49-A26F-2015174194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8165-4213-4A35-932A-8CB9A009EC29}">
  <sheetPr codeName="Hoja1"/>
  <dimension ref="A1:I50"/>
  <sheetViews>
    <sheetView showGridLines="0" tabSelected="1" workbookViewId="0">
      <selection activeCell="A2" sqref="A2"/>
    </sheetView>
  </sheetViews>
  <sheetFormatPr baseColWidth="10" defaultRowHeight="14.5" x14ac:dyDescent="0.35"/>
  <cols>
    <col min="1" max="1" width="25.08984375" customWidth="1"/>
    <col min="2" max="8" width="8.26953125" customWidth="1"/>
  </cols>
  <sheetData>
    <row r="1" spans="1:9" x14ac:dyDescent="0.35">
      <c r="A1" s="1" t="s">
        <v>41</v>
      </c>
      <c r="B1" s="2"/>
      <c r="C1" s="2"/>
      <c r="D1" s="3"/>
      <c r="E1" s="3"/>
      <c r="F1" s="3"/>
      <c r="G1" s="3"/>
      <c r="H1" s="3"/>
      <c r="I1" s="3"/>
    </row>
    <row r="2" spans="1:9" x14ac:dyDescent="0.35">
      <c r="A2" s="4" t="s">
        <v>0</v>
      </c>
      <c r="B2" s="5"/>
      <c r="C2" s="5"/>
      <c r="D2" s="3"/>
      <c r="E2" s="3"/>
      <c r="F2" s="3"/>
      <c r="G2" s="3"/>
      <c r="H2" s="3"/>
      <c r="I2" s="3"/>
    </row>
    <row r="3" spans="1:9" x14ac:dyDescent="0.35">
      <c r="A3" s="3"/>
      <c r="B3" s="6"/>
      <c r="C3" s="6"/>
      <c r="D3" s="3"/>
      <c r="E3" s="3"/>
      <c r="F3" s="3"/>
      <c r="G3" s="3"/>
      <c r="H3" s="3"/>
      <c r="I3" s="3"/>
    </row>
    <row r="4" spans="1:9" x14ac:dyDescent="0.35">
      <c r="A4" s="7" t="s">
        <v>1</v>
      </c>
      <c r="B4" s="8">
        <v>2018</v>
      </c>
      <c r="C4" s="8">
        <v>2019</v>
      </c>
      <c r="D4" s="8">
        <v>2020</v>
      </c>
      <c r="E4" s="8">
        <v>2021</v>
      </c>
      <c r="F4" s="8">
        <v>2022</v>
      </c>
      <c r="G4" s="8">
        <v>2023</v>
      </c>
      <c r="H4" s="8">
        <v>2024</v>
      </c>
      <c r="I4" s="3"/>
    </row>
    <row r="5" spans="1:9" x14ac:dyDescent="0.35">
      <c r="A5" s="9"/>
      <c r="B5" s="6"/>
      <c r="C5" s="6"/>
      <c r="D5" s="6"/>
      <c r="E5" s="6"/>
      <c r="F5" s="6"/>
      <c r="G5" s="3"/>
      <c r="H5" s="3"/>
      <c r="I5" s="3"/>
    </row>
    <row r="6" spans="1:9" x14ac:dyDescent="0.35">
      <c r="A6" s="10" t="s">
        <v>2</v>
      </c>
      <c r="B6" s="11">
        <v>626.86</v>
      </c>
      <c r="C6" s="11">
        <v>430.13</v>
      </c>
      <c r="D6" s="11">
        <v>273.88</v>
      </c>
      <c r="E6" s="11">
        <v>197.65</v>
      </c>
      <c r="F6" s="11">
        <v>235.16</v>
      </c>
      <c r="G6" s="11">
        <v>270.25</v>
      </c>
      <c r="H6" s="11">
        <v>242.37</v>
      </c>
      <c r="I6" s="3"/>
    </row>
    <row r="7" spans="1:9" x14ac:dyDescent="0.35">
      <c r="A7" s="10" t="s">
        <v>3</v>
      </c>
      <c r="B7" s="12"/>
      <c r="C7" s="12"/>
      <c r="D7" s="12"/>
      <c r="E7" s="12"/>
      <c r="F7" s="12"/>
      <c r="G7" s="12"/>
      <c r="H7" s="12"/>
      <c r="I7" s="3"/>
    </row>
    <row r="8" spans="1:9" ht="22" x14ac:dyDescent="0.35">
      <c r="A8" s="13" t="s">
        <v>4</v>
      </c>
      <c r="B8" s="12" t="s">
        <v>5</v>
      </c>
      <c r="C8" s="12" t="s">
        <v>5</v>
      </c>
      <c r="D8" s="12" t="s">
        <v>5</v>
      </c>
      <c r="E8" s="12" t="s">
        <v>5</v>
      </c>
      <c r="F8" s="12" t="s">
        <v>5</v>
      </c>
      <c r="G8" s="12" t="s">
        <v>5</v>
      </c>
      <c r="H8" s="12" t="s">
        <v>5</v>
      </c>
      <c r="I8" s="3"/>
    </row>
    <row r="9" spans="1:9" x14ac:dyDescent="0.35">
      <c r="A9" s="10" t="s">
        <v>6</v>
      </c>
      <c r="B9" s="12"/>
      <c r="C9" s="12"/>
      <c r="D9" s="12"/>
      <c r="E9" s="12"/>
      <c r="F9" s="12"/>
      <c r="G9" s="12"/>
      <c r="H9" s="12"/>
      <c r="I9" s="12"/>
    </row>
    <row r="10" spans="1:9" x14ac:dyDescent="0.35">
      <c r="A10" s="14" t="s">
        <v>7</v>
      </c>
      <c r="B10" s="12">
        <v>358.52</v>
      </c>
      <c r="C10" s="12">
        <v>292.76</v>
      </c>
      <c r="D10" s="12">
        <v>223.75</v>
      </c>
      <c r="E10" s="12">
        <v>169.39</v>
      </c>
      <c r="F10" s="12">
        <v>220.17</v>
      </c>
      <c r="G10" s="12">
        <v>269.85000000000002</v>
      </c>
      <c r="H10" s="12">
        <v>241.37</v>
      </c>
      <c r="I10" s="12"/>
    </row>
    <row r="11" spans="1:9" x14ac:dyDescent="0.35">
      <c r="A11" s="15" t="s">
        <v>8</v>
      </c>
      <c r="B11" s="12" t="s">
        <v>5</v>
      </c>
      <c r="C11" s="12" t="s">
        <v>5</v>
      </c>
      <c r="D11" s="12">
        <v>0.84</v>
      </c>
      <c r="E11" s="12">
        <v>0.79</v>
      </c>
      <c r="F11" s="12" t="s">
        <v>5</v>
      </c>
      <c r="G11" s="12" t="s">
        <v>5</v>
      </c>
      <c r="H11" s="12" t="s">
        <v>5</v>
      </c>
      <c r="I11" s="12"/>
    </row>
    <row r="12" spans="1:9" x14ac:dyDescent="0.35">
      <c r="A12" s="14" t="s">
        <v>9</v>
      </c>
      <c r="B12" s="12" t="s">
        <v>5</v>
      </c>
      <c r="C12" s="12" t="s">
        <v>5</v>
      </c>
      <c r="D12" s="12" t="s">
        <v>5</v>
      </c>
      <c r="E12" s="12" t="s">
        <v>5</v>
      </c>
      <c r="F12" s="12" t="s">
        <v>5</v>
      </c>
      <c r="G12" s="12" t="s">
        <v>5</v>
      </c>
      <c r="H12" s="12" t="s">
        <v>5</v>
      </c>
      <c r="I12" s="12"/>
    </row>
    <row r="13" spans="1:9" x14ac:dyDescent="0.35">
      <c r="A13" s="16" t="s">
        <v>10</v>
      </c>
      <c r="B13" s="12">
        <v>266.22000000000003</v>
      </c>
      <c r="C13" s="12">
        <v>132.96</v>
      </c>
      <c r="D13" s="12">
        <v>43.69</v>
      </c>
      <c r="E13" s="12">
        <v>26.54</v>
      </c>
      <c r="F13" s="12">
        <v>11.99</v>
      </c>
      <c r="G13" s="12">
        <v>0.4</v>
      </c>
      <c r="H13" s="12" t="s">
        <v>5</v>
      </c>
      <c r="I13" s="12"/>
    </row>
    <row r="14" spans="1:9" x14ac:dyDescent="0.35">
      <c r="A14" s="16" t="s">
        <v>11</v>
      </c>
      <c r="B14" s="12">
        <v>1.78</v>
      </c>
      <c r="C14" s="12">
        <v>2.41</v>
      </c>
      <c r="D14" s="12" t="s">
        <v>5</v>
      </c>
      <c r="E14" s="12">
        <v>0.93</v>
      </c>
      <c r="F14" s="12" t="s">
        <v>5</v>
      </c>
      <c r="G14" s="12" t="s">
        <v>5</v>
      </c>
      <c r="H14" s="12" t="s">
        <v>5</v>
      </c>
      <c r="I14" s="12"/>
    </row>
    <row r="15" spans="1:9" x14ac:dyDescent="0.35">
      <c r="A15" s="14" t="s">
        <v>12</v>
      </c>
      <c r="B15" s="12">
        <v>0.34</v>
      </c>
      <c r="C15" s="12" t="s">
        <v>5</v>
      </c>
      <c r="D15" s="12" t="s">
        <v>5</v>
      </c>
      <c r="E15" s="12" t="s">
        <v>5</v>
      </c>
      <c r="F15" s="12" t="s">
        <v>5</v>
      </c>
      <c r="G15" s="12" t="s">
        <v>5</v>
      </c>
      <c r="H15" s="12" t="s">
        <v>5</v>
      </c>
      <c r="I15" s="12"/>
    </row>
    <row r="16" spans="1:9" x14ac:dyDescent="0.35">
      <c r="A16" s="10" t="s">
        <v>13</v>
      </c>
      <c r="B16" s="12"/>
      <c r="C16" s="12"/>
      <c r="D16" s="12"/>
      <c r="E16" s="12"/>
      <c r="F16" s="12"/>
      <c r="G16" s="12"/>
      <c r="H16" s="12"/>
      <c r="I16" s="3"/>
    </row>
    <row r="17" spans="1:9" x14ac:dyDescent="0.35">
      <c r="A17" s="17" t="s">
        <v>14</v>
      </c>
      <c r="B17" s="18" t="s">
        <v>5</v>
      </c>
      <c r="C17" s="18">
        <v>2</v>
      </c>
      <c r="D17" s="18">
        <v>5.6</v>
      </c>
      <c r="E17" s="18" t="s">
        <v>5</v>
      </c>
      <c r="F17" s="18">
        <v>3</v>
      </c>
      <c r="G17" s="18" t="s">
        <v>5</v>
      </c>
      <c r="H17" s="18">
        <v>1</v>
      </c>
      <c r="I17" s="3"/>
    </row>
    <row r="18" spans="1:9" ht="42" x14ac:dyDescent="0.35">
      <c r="A18" s="19" t="s">
        <v>15</v>
      </c>
      <c r="B18" s="8">
        <v>2018</v>
      </c>
      <c r="C18" s="8">
        <v>2019</v>
      </c>
      <c r="D18" s="8">
        <v>2020</v>
      </c>
      <c r="E18" s="8">
        <v>2021</v>
      </c>
      <c r="F18" s="8">
        <v>2022</v>
      </c>
      <c r="G18" s="8">
        <v>2023</v>
      </c>
      <c r="H18" s="8">
        <v>2024</v>
      </c>
      <c r="I18" s="3"/>
    </row>
    <row r="19" spans="1:9" x14ac:dyDescent="0.35">
      <c r="A19" s="19" t="s">
        <v>2</v>
      </c>
      <c r="B19" s="20" t="s">
        <v>5</v>
      </c>
      <c r="C19" s="21">
        <v>803.2</v>
      </c>
      <c r="D19" s="21">
        <v>927.71</v>
      </c>
      <c r="E19" s="22">
        <v>682.68</v>
      </c>
      <c r="F19" s="22">
        <v>1074.0999999999999</v>
      </c>
      <c r="G19" s="22">
        <v>1262.8599999999999</v>
      </c>
      <c r="H19" s="22">
        <v>832.07299999999998</v>
      </c>
      <c r="I19" s="3"/>
    </row>
    <row r="20" spans="1:9" x14ac:dyDescent="0.35">
      <c r="A20" s="23" t="s">
        <v>16</v>
      </c>
      <c r="B20" s="24"/>
      <c r="C20" s="24"/>
      <c r="D20" s="24"/>
      <c r="E20" s="24"/>
      <c r="F20" s="24"/>
      <c r="G20" s="24"/>
      <c r="H20" s="24"/>
      <c r="I20" s="3"/>
    </row>
    <row r="21" spans="1:9" x14ac:dyDescent="0.35">
      <c r="A21" s="25" t="s">
        <v>17</v>
      </c>
      <c r="B21" s="12" t="s">
        <v>5</v>
      </c>
      <c r="C21" s="12">
        <v>395.13</v>
      </c>
      <c r="D21" s="12">
        <v>485.49</v>
      </c>
      <c r="E21" s="26">
        <v>353.68</v>
      </c>
      <c r="F21" s="26">
        <v>463.69</v>
      </c>
      <c r="G21" s="26">
        <v>455.43</v>
      </c>
      <c r="H21" s="27">
        <v>363.91500000000002</v>
      </c>
      <c r="I21" s="3"/>
    </row>
    <row r="22" spans="1:9" x14ac:dyDescent="0.35">
      <c r="A22" s="25" t="s">
        <v>18</v>
      </c>
      <c r="B22" s="12" t="s">
        <v>5</v>
      </c>
      <c r="C22" s="12">
        <v>201.47</v>
      </c>
      <c r="D22" s="12">
        <v>212.36</v>
      </c>
      <c r="E22" s="26">
        <v>157.34</v>
      </c>
      <c r="F22" s="26">
        <v>282.19</v>
      </c>
      <c r="G22" s="26" t="s">
        <v>5</v>
      </c>
      <c r="H22" s="27" t="s">
        <v>5</v>
      </c>
      <c r="I22" s="3"/>
    </row>
    <row r="23" spans="1:9" x14ac:dyDescent="0.35">
      <c r="A23" s="25" t="s">
        <v>19</v>
      </c>
      <c r="B23" s="28" t="s">
        <v>5</v>
      </c>
      <c r="C23" s="12">
        <v>132.5</v>
      </c>
      <c r="D23" s="12">
        <v>145.9</v>
      </c>
      <c r="E23" s="26">
        <v>114.15</v>
      </c>
      <c r="F23" s="26">
        <v>208.15</v>
      </c>
      <c r="G23" s="26" t="s">
        <v>5</v>
      </c>
      <c r="H23" s="27" t="s">
        <v>5</v>
      </c>
      <c r="I23" s="3"/>
    </row>
    <row r="24" spans="1:9" x14ac:dyDescent="0.35">
      <c r="A24" s="25" t="s">
        <v>20</v>
      </c>
      <c r="B24" s="12" t="s">
        <v>5</v>
      </c>
      <c r="C24" s="12">
        <v>70.709999999999994</v>
      </c>
      <c r="D24" s="12">
        <v>65.89</v>
      </c>
      <c r="E24" s="26">
        <v>45.42</v>
      </c>
      <c r="F24" s="26">
        <v>81.34</v>
      </c>
      <c r="G24" s="26">
        <v>1.72</v>
      </c>
      <c r="H24" s="27">
        <f>7.245</f>
        <v>7.2450000000000001</v>
      </c>
      <c r="I24" s="3"/>
    </row>
    <row r="25" spans="1:9" x14ac:dyDescent="0.35">
      <c r="A25" s="25" t="s">
        <v>21</v>
      </c>
      <c r="B25" s="12" t="s">
        <v>5</v>
      </c>
      <c r="C25" s="12">
        <v>3.36</v>
      </c>
      <c r="D25" s="12">
        <v>7.46</v>
      </c>
      <c r="E25" s="26">
        <v>10.06</v>
      </c>
      <c r="F25" s="26">
        <v>25.86</v>
      </c>
      <c r="G25" s="26">
        <v>18.96</v>
      </c>
      <c r="H25" s="27">
        <v>21.286000000000001</v>
      </c>
      <c r="I25" s="3"/>
    </row>
    <row r="26" spans="1:9" x14ac:dyDescent="0.35">
      <c r="A26" s="25" t="s">
        <v>22</v>
      </c>
      <c r="B26" s="12" t="s">
        <v>5</v>
      </c>
      <c r="C26" s="12" t="s">
        <v>5</v>
      </c>
      <c r="D26" s="12">
        <v>9.3800000000000008</v>
      </c>
      <c r="E26" s="26">
        <v>2.0299999999999998</v>
      </c>
      <c r="F26" s="26">
        <v>3.8</v>
      </c>
      <c r="G26" s="26">
        <v>8.85</v>
      </c>
      <c r="H26" s="27">
        <v>1.036</v>
      </c>
      <c r="I26" s="3"/>
    </row>
    <row r="27" spans="1:9" x14ac:dyDescent="0.35">
      <c r="A27" s="25" t="s">
        <v>23</v>
      </c>
      <c r="B27" s="12" t="s">
        <v>5</v>
      </c>
      <c r="C27" s="12" t="s">
        <v>5</v>
      </c>
      <c r="D27" s="12">
        <v>1</v>
      </c>
      <c r="E27" s="26" t="s">
        <v>5</v>
      </c>
      <c r="F27" s="26" t="s">
        <v>5</v>
      </c>
      <c r="G27" s="26" t="s">
        <v>5</v>
      </c>
      <c r="H27" s="27" t="s">
        <v>5</v>
      </c>
      <c r="I27" s="3"/>
    </row>
    <row r="28" spans="1:9" x14ac:dyDescent="0.35">
      <c r="A28" s="25" t="s">
        <v>24</v>
      </c>
      <c r="B28" s="12" t="s">
        <v>5</v>
      </c>
      <c r="C28" s="12" t="s">
        <v>5</v>
      </c>
      <c r="D28" s="12" t="s">
        <v>5</v>
      </c>
      <c r="E28" s="12" t="s">
        <v>5</v>
      </c>
      <c r="F28" s="12" t="s">
        <v>5</v>
      </c>
      <c r="G28" s="26">
        <v>153.16</v>
      </c>
      <c r="H28" s="27">
        <v>105.688</v>
      </c>
      <c r="I28" s="3"/>
    </row>
    <row r="29" spans="1:9" x14ac:dyDescent="0.35">
      <c r="A29" s="25" t="s">
        <v>25</v>
      </c>
      <c r="B29" s="12" t="s">
        <v>5</v>
      </c>
      <c r="C29" s="12" t="s">
        <v>5</v>
      </c>
      <c r="D29" s="12" t="s">
        <v>5</v>
      </c>
      <c r="E29" s="12" t="s">
        <v>5</v>
      </c>
      <c r="F29" s="12" t="s">
        <v>5</v>
      </c>
      <c r="G29" s="26">
        <v>320.18</v>
      </c>
      <c r="H29" s="27">
        <v>155.51400000000001</v>
      </c>
      <c r="I29" s="3"/>
    </row>
    <row r="30" spans="1:9" x14ac:dyDescent="0.35">
      <c r="A30" s="25" t="s">
        <v>26</v>
      </c>
      <c r="B30" s="12" t="s">
        <v>5</v>
      </c>
      <c r="C30" s="12" t="s">
        <v>5</v>
      </c>
      <c r="D30" s="12" t="s">
        <v>5</v>
      </c>
      <c r="E30" s="12" t="s">
        <v>5</v>
      </c>
      <c r="F30" s="12" t="s">
        <v>5</v>
      </c>
      <c r="G30" s="26">
        <v>35.979999999999997</v>
      </c>
      <c r="H30" s="27">
        <v>16.663</v>
      </c>
      <c r="I30" s="3"/>
    </row>
    <row r="31" spans="1:9" x14ac:dyDescent="0.35">
      <c r="A31" s="25" t="s">
        <v>27</v>
      </c>
      <c r="B31" s="12" t="s">
        <v>5</v>
      </c>
      <c r="C31" s="12" t="s">
        <v>5</v>
      </c>
      <c r="D31" s="12" t="s">
        <v>5</v>
      </c>
      <c r="E31" s="12" t="s">
        <v>5</v>
      </c>
      <c r="F31" s="12" t="s">
        <v>5</v>
      </c>
      <c r="G31" s="26">
        <v>9.2899999999999991</v>
      </c>
      <c r="H31" s="27">
        <v>5.8890000000000002</v>
      </c>
      <c r="I31" s="3"/>
    </row>
    <row r="32" spans="1:9" x14ac:dyDescent="0.35">
      <c r="A32" s="25" t="s">
        <v>28</v>
      </c>
      <c r="B32" s="12" t="s">
        <v>5</v>
      </c>
      <c r="C32" s="12" t="s">
        <v>5</v>
      </c>
      <c r="D32" s="12" t="s">
        <v>5</v>
      </c>
      <c r="E32" s="12" t="s">
        <v>5</v>
      </c>
      <c r="F32" s="12" t="s">
        <v>5</v>
      </c>
      <c r="G32" s="12" t="s">
        <v>5</v>
      </c>
      <c r="H32" s="27">
        <v>0.23200000000000001</v>
      </c>
      <c r="I32" s="3"/>
    </row>
    <row r="33" spans="1:9" x14ac:dyDescent="0.35">
      <c r="A33" s="25" t="s">
        <v>29</v>
      </c>
      <c r="B33" s="12" t="s">
        <v>5</v>
      </c>
      <c r="C33" s="12" t="s">
        <v>5</v>
      </c>
      <c r="D33" s="12" t="s">
        <v>5</v>
      </c>
      <c r="E33" s="12" t="s">
        <v>5</v>
      </c>
      <c r="F33" s="12" t="s">
        <v>5</v>
      </c>
      <c r="G33" s="12" t="s">
        <v>5</v>
      </c>
      <c r="H33" s="27">
        <v>2.9380000000000002</v>
      </c>
      <c r="I33" s="3"/>
    </row>
    <row r="34" spans="1:9" x14ac:dyDescent="0.35">
      <c r="A34" s="25" t="s">
        <v>30</v>
      </c>
      <c r="B34" s="12" t="s">
        <v>5</v>
      </c>
      <c r="C34" s="12" t="s">
        <v>5</v>
      </c>
      <c r="D34" s="12" t="s">
        <v>5</v>
      </c>
      <c r="E34" s="12" t="s">
        <v>5</v>
      </c>
      <c r="F34" s="12" t="s">
        <v>5</v>
      </c>
      <c r="G34" s="26">
        <v>259.23</v>
      </c>
      <c r="H34" s="27">
        <v>151.65799999999999</v>
      </c>
      <c r="I34" s="3"/>
    </row>
    <row r="35" spans="1:9" x14ac:dyDescent="0.35">
      <c r="A35" s="25" t="s">
        <v>31</v>
      </c>
      <c r="B35" s="12" t="s">
        <v>5</v>
      </c>
      <c r="C35" s="12" t="s">
        <v>5</v>
      </c>
      <c r="D35" s="12" t="s">
        <v>5</v>
      </c>
      <c r="E35" s="12" t="s">
        <v>5</v>
      </c>
      <c r="F35" s="12" t="s">
        <v>5</v>
      </c>
      <c r="G35" s="12" t="s">
        <v>5</v>
      </c>
      <c r="H35" s="27">
        <v>8.9999999999999993E-3</v>
      </c>
      <c r="I35" s="3"/>
    </row>
    <row r="36" spans="1:9" x14ac:dyDescent="0.35">
      <c r="A36" s="23" t="s">
        <v>32</v>
      </c>
      <c r="B36" s="12"/>
      <c r="C36" s="12"/>
      <c r="D36" s="12"/>
      <c r="E36" s="26"/>
      <c r="F36" s="26"/>
      <c r="G36" s="26"/>
      <c r="H36" s="27"/>
      <c r="I36" s="3"/>
    </row>
    <row r="37" spans="1:9" x14ac:dyDescent="0.35">
      <c r="A37" s="29" t="s">
        <v>33</v>
      </c>
      <c r="B37" s="30" t="s">
        <v>5</v>
      </c>
      <c r="C37" s="30">
        <v>0.03</v>
      </c>
      <c r="D37" s="30">
        <v>0.23</v>
      </c>
      <c r="E37" s="31">
        <v>4.0000000000000001E-3</v>
      </c>
      <c r="F37" s="31">
        <v>9.0299999999999994</v>
      </c>
      <c r="G37" s="31">
        <v>0.06</v>
      </c>
      <c r="H37" s="27" t="s">
        <v>5</v>
      </c>
      <c r="I37" s="3"/>
    </row>
    <row r="38" spans="1:9" ht="58" customHeight="1" x14ac:dyDescent="0.35">
      <c r="A38" s="34" t="s">
        <v>34</v>
      </c>
      <c r="B38" s="35"/>
      <c r="C38" s="35"/>
      <c r="D38" s="35"/>
      <c r="E38" s="35"/>
      <c r="F38" s="35"/>
      <c r="G38" s="35"/>
      <c r="H38" s="35"/>
      <c r="I38" s="3"/>
    </row>
    <row r="39" spans="1:9" x14ac:dyDescent="0.35">
      <c r="A39" s="32" t="s">
        <v>35</v>
      </c>
      <c r="B39" s="6"/>
      <c r="C39" s="6"/>
      <c r="D39" s="6"/>
      <c r="E39" s="3"/>
      <c r="F39" s="3"/>
      <c r="G39" s="3"/>
      <c r="H39" s="3"/>
      <c r="I39" s="3"/>
    </row>
    <row r="40" spans="1:9" x14ac:dyDescent="0.35">
      <c r="A40" s="32" t="s">
        <v>36</v>
      </c>
      <c r="B40" s="6"/>
      <c r="C40" s="6"/>
      <c r="D40" s="6"/>
      <c r="E40" s="3"/>
      <c r="F40" s="3"/>
      <c r="G40" s="3"/>
      <c r="H40" s="3"/>
      <c r="I40" s="3"/>
    </row>
    <row r="41" spans="1:9" x14ac:dyDescent="0.35">
      <c r="A41" s="36" t="s">
        <v>37</v>
      </c>
      <c r="B41" s="37"/>
      <c r="C41" s="37"/>
      <c r="D41" s="37"/>
      <c r="E41" s="37"/>
      <c r="F41" s="37"/>
      <c r="G41" s="37"/>
      <c r="H41" s="37"/>
      <c r="I41" s="3"/>
    </row>
    <row r="42" spans="1:9" ht="23.5" customHeight="1" x14ac:dyDescent="0.35">
      <c r="A42" s="38" t="s">
        <v>38</v>
      </c>
      <c r="B42" s="39"/>
      <c r="C42" s="39"/>
      <c r="D42" s="39"/>
      <c r="E42" s="39"/>
      <c r="F42" s="39"/>
      <c r="G42" s="39"/>
      <c r="H42" s="39"/>
      <c r="I42" s="3"/>
    </row>
    <row r="43" spans="1:9" x14ac:dyDescent="0.35">
      <c r="A43" s="2" t="s">
        <v>39</v>
      </c>
      <c r="B43" s="6"/>
      <c r="C43" s="6"/>
      <c r="D43" s="6"/>
      <c r="E43" s="3"/>
      <c r="F43" s="3"/>
      <c r="G43" s="3"/>
      <c r="H43" s="3"/>
      <c r="I43" s="3"/>
    </row>
    <row r="44" spans="1:9" x14ac:dyDescent="0.35">
      <c r="A44" s="2" t="s">
        <v>40</v>
      </c>
      <c r="B44" s="6"/>
      <c r="C44" s="6"/>
      <c r="D44" s="6"/>
      <c r="E44" s="3"/>
      <c r="F44" s="3"/>
      <c r="G44" s="3"/>
      <c r="H44" s="3"/>
      <c r="I44" s="3"/>
    </row>
    <row r="45" spans="1:9" x14ac:dyDescent="0.35">
      <c r="A45" s="3"/>
      <c r="B45" s="3"/>
      <c r="C45" s="3"/>
      <c r="D45" s="3"/>
      <c r="E45" s="3"/>
      <c r="F45" s="3"/>
      <c r="G45" s="3"/>
      <c r="H45" s="3"/>
      <c r="I45" s="3"/>
    </row>
    <row r="46" spans="1:9" x14ac:dyDescent="0.35">
      <c r="A46" s="3"/>
      <c r="B46" s="33"/>
      <c r="C46" s="33"/>
      <c r="D46" s="33"/>
      <c r="E46" s="33"/>
      <c r="F46" s="33"/>
      <c r="G46" s="33"/>
      <c r="H46" s="33"/>
      <c r="I46" s="3"/>
    </row>
    <row r="47" spans="1:9" x14ac:dyDescent="0.35">
      <c r="A47" s="3"/>
      <c r="B47" s="6"/>
      <c r="C47" s="6"/>
      <c r="D47" s="3"/>
      <c r="E47" s="3"/>
      <c r="F47" s="3"/>
      <c r="G47" s="3"/>
      <c r="H47" s="3"/>
      <c r="I47" s="3"/>
    </row>
    <row r="48" spans="1:9" x14ac:dyDescent="0.35">
      <c r="A48" s="38"/>
      <c r="B48" s="39"/>
      <c r="C48" s="39"/>
      <c r="D48" s="3"/>
      <c r="E48" s="3"/>
      <c r="F48" s="3"/>
      <c r="G48" s="3"/>
      <c r="H48" s="3"/>
      <c r="I48" s="3"/>
    </row>
    <row r="49" spans="1:9" x14ac:dyDescent="0.35">
      <c r="A49" s="2"/>
      <c r="B49" s="6"/>
      <c r="C49" s="6"/>
      <c r="D49" s="3"/>
      <c r="E49" s="3"/>
      <c r="F49" s="3"/>
      <c r="G49" s="3"/>
      <c r="H49" s="3"/>
      <c r="I49" s="3"/>
    </row>
    <row r="50" spans="1:9" x14ac:dyDescent="0.35">
      <c r="A50" s="2"/>
      <c r="B50" s="6"/>
      <c r="C50" s="6"/>
      <c r="D50" s="3"/>
      <c r="E50" s="3"/>
      <c r="F50" s="3"/>
      <c r="G50" s="3"/>
      <c r="H50" s="3"/>
      <c r="I50" s="3"/>
    </row>
  </sheetData>
  <mergeCells count="4">
    <mergeCell ref="A38:H38"/>
    <mergeCell ref="A41:H41"/>
    <mergeCell ref="A42:H42"/>
    <mergeCell ref="A48:C48"/>
  </mergeCells>
  <pageMargins left="0.9055118110236221" right="0.9055118110236221" top="0.74803149606299213" bottom="0.74803149606299213" header="0.31496062992125984" footer="0.31496062992125984"/>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Quispe</dc:creator>
  <cp:lastModifiedBy>Eliana Quispe</cp:lastModifiedBy>
  <cp:lastPrinted>2026-01-18T19:48:18Z</cp:lastPrinted>
  <dcterms:created xsi:type="dcterms:W3CDTF">2026-01-17T19:37:04Z</dcterms:created>
  <dcterms:modified xsi:type="dcterms:W3CDTF">2026-01-18T19:52:05Z</dcterms:modified>
</cp:coreProperties>
</file>