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79C8A907-4245-407C-AC0B-A56083959FEC}" xr6:coauthVersionLast="47" xr6:coauthVersionMax="47" xr10:uidLastSave="{00000000-0000-0000-0000-000000000000}"/>
  <bookViews>
    <workbookView xWindow="1170" yWindow="0" windowWidth="24330" windowHeight="15480" xr2:uid="{8C13B5CD-9604-467B-8564-ACF3D493DE1B}"/>
  </bookViews>
  <sheets>
    <sheet name="5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'50'!$A$1:$M$34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<sst xmlns="http://schemas.openxmlformats.org/spreadsheetml/2006/main" count="98" uniqueCount="33">
  <si>
    <t>Departamento</t>
  </si>
  <si>
    <t>2021 P/</t>
  </si>
  <si>
    <t>Total</t>
  </si>
  <si>
    <t>Amazonas</t>
  </si>
  <si>
    <t>Áncash</t>
  </si>
  <si>
    <t>Apurímac</t>
  </si>
  <si>
    <t>Arequipa</t>
  </si>
  <si>
    <t xml:space="preserve"> -</t>
  </si>
  <si>
    <t>Ayacucho</t>
  </si>
  <si>
    <t>Cajamarca</t>
  </si>
  <si>
    <t>Cusco</t>
  </si>
  <si>
    <t>Huancavelica</t>
  </si>
  <si>
    <t>Huánuco</t>
  </si>
  <si>
    <t>Ica</t>
  </si>
  <si>
    <t>-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</si>
  <si>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</si>
  <si>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</si>
  <si>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</si>
  <si>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</si>
  <si>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</si>
  <si>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</si>
  <si>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</si>
  <si>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</si>
  <si>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</si>
  <si>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</si>
  <si>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</si>
  <si>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</si>
  <si>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</si>
  <si>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</si>
  <si>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Los totales pueden diferir por efecto de redondeo. A partir del año 2019 se considera la información del Registro Nacional de Plantaciones Forestales.</t>
    </r>
  </si>
  <si>
    <t>Fuente: Servicio Nacional Forestal y de Fauna Silvestre (SERFOR).</t>
  </si>
  <si>
    <t>50. SUPERFICIE REFORESTADA, SEGÚN DEPARTAMENTO, 2010-2021</t>
  </si>
  <si>
    <t xml:space="preserve">  (Hectáreas)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</si>
</sst>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#\ ###\ ###"/>
  </numFmts>
  <fonts count="11" x14ac:knownFonts="1">
    <font>
      <sz val="12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color rgb="FFFF0000"/>
      <name val="Arial Narrow"/>
      <family val="2"/>
    </font>
    <font>
      <sz val="7"/>
      <color rgb="FFFF0000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 applyProtection="0"/>
  </cellStyleXfs>
  <cellXfs count="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/>
    <xf numFmtId="0" fontId="5" fillId="0" borderId="0" xfId="2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1" xfId="1" applyFont="1" applyBorder="1"/>
    <xf numFmtId="0" fontId="5" fillId="0" borderId="1" xfId="1" applyFont="1" applyBorder="1" applyAlignment="1">
      <alignment horizontal="right" vertical="center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49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3" fillId="0" borderId="2" xfId="1" applyFont="1" applyBorder="1" applyAlignment="1">
      <alignment vertical="center"/>
    </xf>
    <xf numFmtId="165" fontId="3" fillId="0" borderId="0" xfId="1" applyNumberFormat="1" applyFont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3" fontId="7" fillId="2" borderId="0" xfId="2" applyNumberFormat="1" applyFont="1" applyFill="1"/>
    <xf numFmtId="0" fontId="5" fillId="0" borderId="2" xfId="1" applyFont="1" applyBorder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2" applyNumberFormat="1" applyFont="1"/>
    <xf numFmtId="3" fontId="5" fillId="0" borderId="0" xfId="2" applyNumberFormat="1" applyFont="1" applyAlignment="1">
      <alignment horizontal="right"/>
    </xf>
    <xf numFmtId="1" fontId="5" fillId="0" borderId="0" xfId="2" applyNumberFormat="1" applyFont="1"/>
    <xf numFmtId="3" fontId="5" fillId="2" borderId="0" xfId="2" applyNumberFormat="1" applyFont="1" applyFill="1" applyAlignment="1">
      <alignment horizontal="right"/>
    </xf>
    <xf numFmtId="49" fontId="5" fillId="0" borderId="2" xfId="1" applyNumberFormat="1" applyFont="1" applyBorder="1" applyAlignment="1">
      <alignment vertical="center" wrapText="1"/>
    </xf>
    <xf numFmtId="49" fontId="8" fillId="0" borderId="2" xfId="1" applyNumberFormat="1" applyFont="1" applyBorder="1" applyAlignment="1">
      <alignment vertical="center" wrapText="1"/>
    </xf>
    <xf numFmtId="165" fontId="8" fillId="0" borderId="0" xfId="1" applyNumberFormat="1" applyFont="1" applyAlignment="1">
      <alignment horizontal="right" vertical="center"/>
    </xf>
    <xf numFmtId="3" fontId="8" fillId="0" borderId="0" xfId="2" applyNumberFormat="1" applyFont="1" applyAlignment="1">
      <alignment horizontal="right"/>
    </xf>
    <xf numFmtId="0" fontId="8" fillId="0" borderId="0" xfId="2" applyFont="1"/>
    <xf numFmtId="49" fontId="5" fillId="0" borderId="4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/>
    </xf>
    <xf numFmtId="0" fontId="4" fillId="0" borderId="0" xfId="2"/>
    <xf numFmtId="0" fontId="10" fillId="0" borderId="0" xfId="3" applyFont="1" applyAlignment="1">
      <alignment vertical="center"/>
    </xf>
    <xf numFmtId="164" fontId="5" fillId="0" borderId="0" xfId="2" applyNumberFormat="1" applyFont="1"/>
    <xf numFmtId="164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49" fontId="9" fillId="0" borderId="5" xfId="2" applyNumberFormat="1" applyFont="1" applyBorder="1" applyAlignment="1">
      <alignment vertical="center" wrapText="1"/>
    </xf>
    <xf numFmtId="49" fontId="9" fillId="0" borderId="0" xfId="2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4" fillId="0" borderId="0" xfId="2" applyAlignment="1">
      <alignment vertical="center" wrapText="1"/>
    </xf>
    <xf numFmtId="0" fontId="5" fillId="0" borderId="0" xfId="1" applyFont="1" applyAlignment="1">
      <alignment horizontal="left" indent="1"/>
    </xf>
  </cellXfs>
  <cellStyles count="4">
    <cellStyle name="Normal" xfId="0" builtinId="0"/>
    <cellStyle name="Normal 10 11" xfId="2" xr:uid="{D7819D4D-4130-4ABA-9300-ED1569CB33DE}"/>
    <cellStyle name="Normal_08 superficie deforestada-territorio nacional" xfId="3" xr:uid="{EB5524B5-CD56-4555-B4A6-A09A4820C669}"/>
    <cellStyle name="Normal_Libro2" xfId="1" xr:uid="{EFED4D33-6BE3-40E7-84DF-2703F95FAA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4FC8-0287-4F7F-A135-56522B17FF4A}">
  <sheetPr codeName="Hoja49">
    <tabColor rgb="FF92D050"/>
  </sheetPr>
  <dimension ref="A1:O39"/>
  <sheetViews>
    <sheetView showGridLines="0" tabSelected="1" zoomScale="91" zoomScaleNormal="91" zoomScaleSheetLayoutView="100" workbookViewId="0">
      <selection activeCell="I22" sqref="I22"/>
    </sheetView>
  </sheetViews>
  <sheetFormatPr baseColWidth="10" defaultColWidth="11.42578125" defaultRowHeight="12.75" x14ac:dyDescent="0.25"/>
  <cols>
    <col min="1" max="1" width="14.140625" style="4" customWidth="1"/>
    <col min="2" max="2" width="7" style="39" customWidth="1"/>
    <col min="3" max="4" width="7.5703125" style="39" customWidth="1"/>
    <col min="5" max="11" width="7" style="39" customWidth="1"/>
    <col min="12" max="13" width="7" style="4" customWidth="1"/>
    <col min="14" max="16384" width="11.42578125" style="4"/>
  </cols>
  <sheetData>
    <row r="1" spans="1:13" ht="13.5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x14ac:dyDescent="0.25">
      <c r="A2" s="44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3" x14ac:dyDescent="0.25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10"/>
    </row>
    <row r="4" spans="1:13" ht="12" customHeight="1" x14ac:dyDescent="0.25">
      <c r="A4" s="11" t="s">
        <v>0</v>
      </c>
      <c r="B4" s="12">
        <v>2010</v>
      </c>
      <c r="C4" s="12">
        <v>2011</v>
      </c>
      <c r="D4" s="12">
        <v>2012</v>
      </c>
      <c r="E4" s="13">
        <v>2013</v>
      </c>
      <c r="F4" s="13">
        <v>2014</v>
      </c>
      <c r="G4" s="13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 t="s">
        <v>1</v>
      </c>
    </row>
    <row r="5" spans="1:13" ht="5.25" customHeight="1" x14ac:dyDescent="0.25">
      <c r="A5" s="11"/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</row>
    <row r="6" spans="1:13" x14ac:dyDescent="0.25">
      <c r="A6" s="17" t="s">
        <v>2</v>
      </c>
      <c r="B6" s="18">
        <v>40811</v>
      </c>
      <c r="C6" s="18">
        <v>38563</v>
      </c>
      <c r="D6" s="18">
        <v>23806</v>
      </c>
      <c r="E6" s="18">
        <v>9795</v>
      </c>
      <c r="F6" s="18">
        <v>8990</v>
      </c>
      <c r="G6" s="18">
        <v>6095</v>
      </c>
      <c r="H6" s="18">
        <v>7221</v>
      </c>
      <c r="I6" s="19">
        <v>5382</v>
      </c>
      <c r="J6" s="18">
        <v>4346</v>
      </c>
      <c r="K6" s="18">
        <v>16335</v>
      </c>
      <c r="L6" s="18">
        <v>10131</v>
      </c>
      <c r="M6" s="18">
        <f>SUM(M7:M31)</f>
        <v>15295.21</v>
      </c>
    </row>
    <row r="7" spans="1:13" ht="3" customHeight="1" x14ac:dyDescent="0.3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20"/>
      <c r="M7" s="20"/>
    </row>
    <row r="8" spans="1:13" x14ac:dyDescent="0.25">
      <c r="A8" s="21" t="s">
        <v>3</v>
      </c>
      <c r="B8" s="22">
        <v>679</v>
      </c>
      <c r="C8" s="22">
        <v>797</v>
      </c>
      <c r="D8" s="22">
        <v>741</v>
      </c>
      <c r="E8" s="22">
        <v>531</v>
      </c>
      <c r="F8" s="22">
        <v>625</v>
      </c>
      <c r="G8" s="22">
        <v>429</v>
      </c>
      <c r="H8" s="22">
        <v>564</v>
      </c>
      <c r="I8" s="23">
        <v>587</v>
      </c>
      <c r="J8" s="23">
        <v>490</v>
      </c>
      <c r="K8" s="24">
        <v>1799</v>
      </c>
      <c r="L8" s="24">
        <v>333</v>
      </c>
      <c r="M8" s="24">
        <v>5489.21</v>
      </c>
    </row>
    <row r="9" spans="1:13" x14ac:dyDescent="0.25">
      <c r="A9" s="21" t="s">
        <v>4</v>
      </c>
      <c r="B9" s="22">
        <v>4450</v>
      </c>
      <c r="C9" s="22">
        <v>2620</v>
      </c>
      <c r="D9" s="22">
        <v>2448</v>
      </c>
      <c r="E9" s="22">
        <v>1932</v>
      </c>
      <c r="F9" s="22">
        <v>1659</v>
      </c>
      <c r="G9" s="22">
        <v>1450</v>
      </c>
      <c r="H9" s="22">
        <v>1191</v>
      </c>
      <c r="I9" s="23">
        <v>1378</v>
      </c>
      <c r="J9" s="23">
        <v>843</v>
      </c>
      <c r="K9" s="24">
        <v>924</v>
      </c>
      <c r="L9" s="24">
        <v>398</v>
      </c>
      <c r="M9" s="24">
        <v>204.58000000000007</v>
      </c>
    </row>
    <row r="10" spans="1:13" x14ac:dyDescent="0.25">
      <c r="A10" s="21" t="s">
        <v>5</v>
      </c>
      <c r="B10" s="22">
        <v>3200</v>
      </c>
      <c r="C10" s="22">
        <v>3058</v>
      </c>
      <c r="D10" s="22">
        <v>1803</v>
      </c>
      <c r="E10" s="22">
        <v>653</v>
      </c>
      <c r="F10" s="22">
        <v>556</v>
      </c>
      <c r="G10" s="22">
        <v>92</v>
      </c>
      <c r="H10" s="22">
        <v>71</v>
      </c>
      <c r="I10" s="23">
        <v>66</v>
      </c>
      <c r="J10" s="23">
        <v>129</v>
      </c>
      <c r="K10" s="24">
        <v>377</v>
      </c>
      <c r="L10" s="24">
        <v>513</v>
      </c>
      <c r="M10" s="24">
        <v>284.09000000000003</v>
      </c>
    </row>
    <row r="11" spans="1:13" x14ac:dyDescent="0.25">
      <c r="A11" s="21" t="s">
        <v>6</v>
      </c>
      <c r="B11" s="22">
        <v>360</v>
      </c>
      <c r="C11" s="22">
        <v>423</v>
      </c>
      <c r="D11" s="22">
        <v>271</v>
      </c>
      <c r="E11" s="22">
        <v>115</v>
      </c>
      <c r="F11" s="22">
        <v>65</v>
      </c>
      <c r="G11" s="22">
        <v>28</v>
      </c>
      <c r="H11" s="22">
        <v>36</v>
      </c>
      <c r="I11" s="23">
        <v>24</v>
      </c>
      <c r="J11" s="23">
        <v>34</v>
      </c>
      <c r="K11" s="24">
        <v>60</v>
      </c>
      <c r="L11" s="24">
        <v>12</v>
      </c>
      <c r="M11" s="22" t="s">
        <v>7</v>
      </c>
    </row>
    <row r="12" spans="1:13" x14ac:dyDescent="0.25">
      <c r="A12" s="21" t="s">
        <v>8</v>
      </c>
      <c r="B12" s="22">
        <v>2101</v>
      </c>
      <c r="C12" s="22">
        <v>2174</v>
      </c>
      <c r="D12" s="22">
        <v>1250</v>
      </c>
      <c r="E12" s="22">
        <v>873</v>
      </c>
      <c r="F12" s="22">
        <v>451</v>
      </c>
      <c r="G12" s="22">
        <v>173</v>
      </c>
      <c r="H12" s="22">
        <v>197</v>
      </c>
      <c r="I12" s="23">
        <v>934</v>
      </c>
      <c r="J12" s="23">
        <v>287</v>
      </c>
      <c r="K12" s="24">
        <v>189</v>
      </c>
      <c r="L12" s="24">
        <v>319</v>
      </c>
      <c r="M12" s="24">
        <v>118.57000000000002</v>
      </c>
    </row>
    <row r="13" spans="1:13" x14ac:dyDescent="0.25">
      <c r="A13" s="21" t="s">
        <v>9</v>
      </c>
      <c r="B13" s="22">
        <v>6850</v>
      </c>
      <c r="C13" s="22">
        <v>6026</v>
      </c>
      <c r="D13" s="22">
        <v>3398</v>
      </c>
      <c r="E13" s="22">
        <v>731</v>
      </c>
      <c r="F13" s="22">
        <v>1833</v>
      </c>
      <c r="G13" s="22">
        <v>1022</v>
      </c>
      <c r="H13" s="22">
        <v>728</v>
      </c>
      <c r="I13" s="23">
        <v>350</v>
      </c>
      <c r="J13" s="23">
        <v>515</v>
      </c>
      <c r="K13" s="24">
        <v>844</v>
      </c>
      <c r="L13" s="24">
        <v>1537</v>
      </c>
      <c r="M13" s="24">
        <v>310.74</v>
      </c>
    </row>
    <row r="14" spans="1:13" x14ac:dyDescent="0.25">
      <c r="A14" s="21" t="s">
        <v>10</v>
      </c>
      <c r="B14" s="22">
        <v>5004</v>
      </c>
      <c r="C14" s="22">
        <v>4987</v>
      </c>
      <c r="D14" s="22">
        <v>3392</v>
      </c>
      <c r="E14" s="22">
        <v>488</v>
      </c>
      <c r="F14" s="22">
        <v>609</v>
      </c>
      <c r="G14" s="22">
        <v>176</v>
      </c>
      <c r="H14" s="22">
        <v>213</v>
      </c>
      <c r="I14" s="23">
        <v>627</v>
      </c>
      <c r="J14" s="23">
        <v>65</v>
      </c>
      <c r="K14" s="24">
        <v>693</v>
      </c>
      <c r="L14" s="24">
        <v>675</v>
      </c>
      <c r="M14" s="24">
        <v>651.12999999999977</v>
      </c>
    </row>
    <row r="15" spans="1:13" x14ac:dyDescent="0.25">
      <c r="A15" s="21" t="s">
        <v>11</v>
      </c>
      <c r="B15" s="22">
        <v>3716</v>
      </c>
      <c r="C15" s="22">
        <v>2569</v>
      </c>
      <c r="D15" s="22">
        <v>1360</v>
      </c>
      <c r="E15" s="22">
        <v>319</v>
      </c>
      <c r="F15" s="22">
        <v>211</v>
      </c>
      <c r="G15" s="22">
        <v>174</v>
      </c>
      <c r="H15" s="22">
        <v>319</v>
      </c>
      <c r="I15" s="23">
        <v>185</v>
      </c>
      <c r="J15" s="23">
        <v>145</v>
      </c>
      <c r="K15" s="24">
        <v>152</v>
      </c>
      <c r="L15" s="24">
        <v>39</v>
      </c>
      <c r="M15" s="24">
        <v>2.2000000000000002</v>
      </c>
    </row>
    <row r="16" spans="1:13" x14ac:dyDescent="0.25">
      <c r="A16" s="21" t="s">
        <v>12</v>
      </c>
      <c r="B16" s="22">
        <v>451</v>
      </c>
      <c r="C16" s="22">
        <v>453</v>
      </c>
      <c r="D16" s="22">
        <v>611</v>
      </c>
      <c r="E16" s="22">
        <v>509</v>
      </c>
      <c r="F16" s="22">
        <v>293</v>
      </c>
      <c r="G16" s="22">
        <v>296</v>
      </c>
      <c r="H16" s="22">
        <v>178</v>
      </c>
      <c r="I16" s="23">
        <v>82</v>
      </c>
      <c r="J16" s="23">
        <v>49</v>
      </c>
      <c r="K16" s="24">
        <v>948</v>
      </c>
      <c r="L16" s="24">
        <v>729</v>
      </c>
      <c r="M16" s="24">
        <v>639.52999999999963</v>
      </c>
    </row>
    <row r="17" spans="1:13" x14ac:dyDescent="0.25">
      <c r="A17" s="21" t="s">
        <v>13</v>
      </c>
      <c r="B17" s="22" t="s">
        <v>14</v>
      </c>
      <c r="C17" s="22" t="s">
        <v>14</v>
      </c>
      <c r="D17" s="22" t="s">
        <v>14</v>
      </c>
      <c r="E17" s="22" t="s">
        <v>14</v>
      </c>
      <c r="F17" s="22" t="s">
        <v>14</v>
      </c>
      <c r="G17" s="22" t="s">
        <v>7</v>
      </c>
      <c r="H17" s="22" t="s">
        <v>7</v>
      </c>
      <c r="I17" s="22" t="s">
        <v>7</v>
      </c>
      <c r="J17" s="22" t="s">
        <v>7</v>
      </c>
      <c r="K17" s="24">
        <v>295</v>
      </c>
      <c r="L17" s="24">
        <v>26</v>
      </c>
      <c r="M17" s="24">
        <v>83.929999999999993</v>
      </c>
    </row>
    <row r="18" spans="1:13" x14ac:dyDescent="0.25">
      <c r="A18" s="21" t="s">
        <v>15</v>
      </c>
      <c r="B18" s="22">
        <v>1429</v>
      </c>
      <c r="C18" s="22">
        <v>873</v>
      </c>
      <c r="D18" s="22">
        <v>736</v>
      </c>
      <c r="E18" s="22">
        <v>200</v>
      </c>
      <c r="F18" s="22">
        <v>370</v>
      </c>
      <c r="G18" s="22">
        <v>126</v>
      </c>
      <c r="H18" s="22">
        <v>143</v>
      </c>
      <c r="I18" s="25">
        <v>106</v>
      </c>
      <c r="J18" s="25">
        <v>176</v>
      </c>
      <c r="K18" s="24">
        <v>1016</v>
      </c>
      <c r="L18" s="24">
        <v>165</v>
      </c>
      <c r="M18" s="24">
        <v>131.14000000000001</v>
      </c>
    </row>
    <row r="19" spans="1:13" x14ac:dyDescent="0.25">
      <c r="A19" s="21" t="s">
        <v>16</v>
      </c>
      <c r="B19" s="22">
        <v>8310</v>
      </c>
      <c r="C19" s="22">
        <v>8329</v>
      </c>
      <c r="D19" s="22">
        <v>3704</v>
      </c>
      <c r="E19" s="22">
        <v>2112</v>
      </c>
      <c r="F19" s="22">
        <v>1446</v>
      </c>
      <c r="G19" s="22">
        <v>1386</v>
      </c>
      <c r="H19" s="22">
        <v>2092</v>
      </c>
      <c r="I19" s="25">
        <v>497</v>
      </c>
      <c r="J19" s="25">
        <v>398</v>
      </c>
      <c r="K19" s="24">
        <v>609</v>
      </c>
      <c r="L19" s="24">
        <v>336</v>
      </c>
      <c r="M19" s="24">
        <v>147.95999999999998</v>
      </c>
    </row>
    <row r="20" spans="1:13" x14ac:dyDescent="0.25">
      <c r="A20" s="21" t="s">
        <v>17</v>
      </c>
      <c r="B20" s="22">
        <v>169</v>
      </c>
      <c r="C20" s="22">
        <v>889</v>
      </c>
      <c r="D20" s="22">
        <v>840</v>
      </c>
      <c r="E20" s="22">
        <v>58</v>
      </c>
      <c r="F20" s="22">
        <v>95</v>
      </c>
      <c r="G20" s="22">
        <v>66</v>
      </c>
      <c r="H20" s="22">
        <v>61</v>
      </c>
      <c r="I20" s="25">
        <v>92</v>
      </c>
      <c r="J20" s="25">
        <v>560</v>
      </c>
      <c r="K20" s="24">
        <v>569</v>
      </c>
      <c r="L20" s="24">
        <v>141</v>
      </c>
      <c r="M20" s="22" t="s">
        <v>7</v>
      </c>
    </row>
    <row r="21" spans="1:13" x14ac:dyDescent="0.25">
      <c r="A21" s="21" t="s">
        <v>18</v>
      </c>
      <c r="B21" s="22">
        <v>881</v>
      </c>
      <c r="C21" s="22">
        <v>1359</v>
      </c>
      <c r="D21" s="22">
        <v>810</v>
      </c>
      <c r="E21" s="22">
        <v>375</v>
      </c>
      <c r="F21" s="22">
        <v>360</v>
      </c>
      <c r="G21" s="22">
        <v>241</v>
      </c>
      <c r="H21" s="22">
        <v>235</v>
      </c>
      <c r="I21" s="25">
        <v>244</v>
      </c>
      <c r="J21" s="25">
        <v>281</v>
      </c>
      <c r="K21" s="24">
        <v>195</v>
      </c>
      <c r="L21" s="26">
        <v>123</v>
      </c>
      <c r="M21" s="24">
        <v>150.18</v>
      </c>
    </row>
    <row r="22" spans="1:13" x14ac:dyDescent="0.25">
      <c r="A22" s="21" t="s">
        <v>19</v>
      </c>
      <c r="B22" s="22" t="s">
        <v>14</v>
      </c>
      <c r="C22" s="22" t="s">
        <v>14</v>
      </c>
      <c r="D22" s="22" t="s">
        <v>14</v>
      </c>
      <c r="E22" s="22" t="s">
        <v>14</v>
      </c>
      <c r="F22" s="22" t="s">
        <v>14</v>
      </c>
      <c r="G22" s="22" t="s">
        <v>7</v>
      </c>
      <c r="H22" s="22" t="s">
        <v>7</v>
      </c>
      <c r="I22" s="22" t="s">
        <v>7</v>
      </c>
      <c r="J22" s="22" t="s">
        <v>7</v>
      </c>
      <c r="K22" s="24">
        <v>100</v>
      </c>
      <c r="L22" s="24">
        <v>1108</v>
      </c>
      <c r="M22" s="24">
        <v>3848.4800000000014</v>
      </c>
    </row>
    <row r="23" spans="1:13" x14ac:dyDescent="0.25">
      <c r="A23" s="21" t="s">
        <v>20</v>
      </c>
      <c r="B23" s="22" t="s">
        <v>14</v>
      </c>
      <c r="C23" s="22" t="s">
        <v>14</v>
      </c>
      <c r="D23" s="22" t="s">
        <v>14</v>
      </c>
      <c r="E23" s="22" t="s">
        <v>14</v>
      </c>
      <c r="F23" s="22" t="s">
        <v>14</v>
      </c>
      <c r="G23" s="22" t="s">
        <v>14</v>
      </c>
      <c r="H23" s="22" t="s">
        <v>14</v>
      </c>
      <c r="I23" s="22" t="s">
        <v>14</v>
      </c>
      <c r="J23" s="22" t="s">
        <v>14</v>
      </c>
      <c r="K23" s="24" t="s">
        <v>14</v>
      </c>
      <c r="L23" s="24">
        <v>243</v>
      </c>
      <c r="M23" s="24">
        <v>281.16000000000003</v>
      </c>
    </row>
    <row r="24" spans="1:13" x14ac:dyDescent="0.25">
      <c r="A24" s="21" t="s">
        <v>21</v>
      </c>
      <c r="B24" s="22">
        <v>151</v>
      </c>
      <c r="C24" s="22">
        <v>70</v>
      </c>
      <c r="D24" s="22">
        <v>100</v>
      </c>
      <c r="E24" s="22">
        <v>20</v>
      </c>
      <c r="F24" s="22">
        <v>17</v>
      </c>
      <c r="G24" s="22">
        <v>18</v>
      </c>
      <c r="H24" s="22">
        <v>18</v>
      </c>
      <c r="I24" s="25">
        <v>15</v>
      </c>
      <c r="J24" s="25">
        <v>45</v>
      </c>
      <c r="K24" s="24">
        <v>4</v>
      </c>
      <c r="L24" s="24" t="s">
        <v>14</v>
      </c>
      <c r="M24" s="24" t="s">
        <v>14</v>
      </c>
    </row>
    <row r="25" spans="1:13" x14ac:dyDescent="0.25">
      <c r="A25" s="21" t="s">
        <v>22</v>
      </c>
      <c r="B25" s="22">
        <v>1101</v>
      </c>
      <c r="C25" s="22">
        <v>1334</v>
      </c>
      <c r="D25" s="22">
        <v>689</v>
      </c>
      <c r="E25" s="22">
        <v>195</v>
      </c>
      <c r="F25" s="22">
        <v>148</v>
      </c>
      <c r="G25" s="22">
        <v>32</v>
      </c>
      <c r="H25" s="22">
        <v>50</v>
      </c>
      <c r="I25" s="25">
        <v>34</v>
      </c>
      <c r="J25" s="25">
        <v>24</v>
      </c>
      <c r="K25" s="24">
        <v>959</v>
      </c>
      <c r="L25" s="24">
        <v>306</v>
      </c>
      <c r="M25" s="24">
        <v>476</v>
      </c>
    </row>
    <row r="26" spans="1:13" x14ac:dyDescent="0.25">
      <c r="A26" s="27" t="s">
        <v>23</v>
      </c>
      <c r="B26" s="22">
        <v>505</v>
      </c>
      <c r="C26" s="22">
        <v>1078</v>
      </c>
      <c r="D26" s="22">
        <v>510</v>
      </c>
      <c r="E26" s="22">
        <v>275</v>
      </c>
      <c r="F26" s="22">
        <v>176</v>
      </c>
      <c r="G26" s="22">
        <v>354</v>
      </c>
      <c r="H26" s="22">
        <v>1094</v>
      </c>
      <c r="I26" s="25">
        <v>151</v>
      </c>
      <c r="J26" s="25">
        <v>270</v>
      </c>
      <c r="K26" s="24">
        <v>202</v>
      </c>
      <c r="L26" s="24">
        <v>540</v>
      </c>
      <c r="M26" s="24">
        <v>43.72</v>
      </c>
    </row>
    <row r="27" spans="1:13" x14ac:dyDescent="0.25">
      <c r="A27" s="27" t="s">
        <v>24</v>
      </c>
      <c r="B27" s="22">
        <v>1341</v>
      </c>
      <c r="C27" s="22">
        <v>1440</v>
      </c>
      <c r="D27" s="22">
        <v>1083</v>
      </c>
      <c r="E27" s="22">
        <v>372</v>
      </c>
      <c r="F27" s="22">
        <v>49</v>
      </c>
      <c r="G27" s="22">
        <v>30</v>
      </c>
      <c r="H27" s="22">
        <v>31</v>
      </c>
      <c r="I27" s="25">
        <v>10</v>
      </c>
      <c r="J27" s="25">
        <v>35</v>
      </c>
      <c r="K27" s="24">
        <v>82</v>
      </c>
      <c r="L27" s="24" t="s">
        <v>14</v>
      </c>
      <c r="M27" s="24" t="s">
        <v>14</v>
      </c>
    </row>
    <row r="28" spans="1:13" ht="9.6" customHeight="1" x14ac:dyDescent="0.25">
      <c r="A28" s="27" t="s">
        <v>25</v>
      </c>
      <c r="B28" s="22" t="s">
        <v>14</v>
      </c>
      <c r="C28" s="22" t="s">
        <v>14</v>
      </c>
      <c r="D28" s="22" t="s">
        <v>14</v>
      </c>
      <c r="E28" s="22" t="s">
        <v>14</v>
      </c>
      <c r="F28" s="22" t="s">
        <v>14</v>
      </c>
      <c r="G28" s="22" t="s">
        <v>14</v>
      </c>
      <c r="H28" s="22" t="s">
        <v>14</v>
      </c>
      <c r="I28" s="22" t="s">
        <v>14</v>
      </c>
      <c r="J28" s="22" t="s">
        <v>14</v>
      </c>
      <c r="K28" s="24">
        <v>1857</v>
      </c>
      <c r="L28" s="24">
        <v>961</v>
      </c>
      <c r="M28" s="24">
        <v>893.20999999999958</v>
      </c>
    </row>
    <row r="29" spans="1:13" x14ac:dyDescent="0.25">
      <c r="A29" s="27" t="s">
        <v>26</v>
      </c>
      <c r="B29" s="22">
        <v>113</v>
      </c>
      <c r="C29" s="22">
        <v>84</v>
      </c>
      <c r="D29" s="22">
        <v>60</v>
      </c>
      <c r="E29" s="22">
        <v>37</v>
      </c>
      <c r="F29" s="22">
        <v>27</v>
      </c>
      <c r="G29" s="22">
        <v>2</v>
      </c>
      <c r="H29" s="22" t="s">
        <v>14</v>
      </c>
      <c r="I29" s="22" t="s">
        <v>14</v>
      </c>
      <c r="J29" s="22" t="s">
        <v>14</v>
      </c>
      <c r="K29" s="24">
        <v>29</v>
      </c>
      <c r="L29" s="24">
        <v>111</v>
      </c>
      <c r="M29" s="24">
        <v>8.1700000000000017</v>
      </c>
    </row>
    <row r="30" spans="1:13" s="31" customFormat="1" hidden="1" x14ac:dyDescent="0.25">
      <c r="A30" s="28" t="s">
        <v>27</v>
      </c>
      <c r="B30" s="29" t="s">
        <v>14</v>
      </c>
      <c r="C30" s="29" t="s">
        <v>14</v>
      </c>
      <c r="D30" s="29" t="s">
        <v>7</v>
      </c>
      <c r="E30" s="29" t="s">
        <v>14</v>
      </c>
      <c r="F30" s="29" t="s">
        <v>14</v>
      </c>
      <c r="G30" s="29" t="s">
        <v>7</v>
      </c>
      <c r="H30" s="29" t="s">
        <v>14</v>
      </c>
      <c r="I30" s="29" t="s">
        <v>14</v>
      </c>
      <c r="J30" s="29" t="s">
        <v>14</v>
      </c>
      <c r="K30" s="30" t="s">
        <v>14</v>
      </c>
      <c r="L30" s="30" t="s">
        <v>14</v>
      </c>
      <c r="M30" s="24" t="s">
        <v>14</v>
      </c>
    </row>
    <row r="31" spans="1:13" x14ac:dyDescent="0.25">
      <c r="A31" s="32" t="s">
        <v>28</v>
      </c>
      <c r="B31" s="33" t="s">
        <v>14</v>
      </c>
      <c r="C31" s="33" t="s">
        <v>14</v>
      </c>
      <c r="D31" s="33" t="s">
        <v>14</v>
      </c>
      <c r="E31" s="33" t="s">
        <v>14</v>
      </c>
      <c r="F31" s="33" t="s">
        <v>14</v>
      </c>
      <c r="G31" s="33" t="s">
        <v>14</v>
      </c>
      <c r="H31" s="33" t="s">
        <v>14</v>
      </c>
      <c r="I31" s="33" t="s">
        <v>14</v>
      </c>
      <c r="J31" s="33" t="s">
        <v>14</v>
      </c>
      <c r="K31" s="34">
        <v>4432</v>
      </c>
      <c r="L31" s="34">
        <v>1516</v>
      </c>
      <c r="M31" s="34">
        <v>1531.21</v>
      </c>
    </row>
    <row r="32" spans="1:13" s="31" customFormat="1" ht="13.5" hidden="1" customHeight="1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1"/>
      <c r="L32" s="41"/>
    </row>
    <row r="33" spans="1:15" s="35" customFormat="1" ht="10.15" customHeight="1" x14ac:dyDescent="0.25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5" ht="11.25" customHeight="1" x14ac:dyDescent="0.25">
      <c r="A34" s="36" t="s">
        <v>30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6" spans="1:15" s="37" customFormat="1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5" s="37" customFormat="1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s="37" customFormat="1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5" s="37" customFormat="1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</row>
  </sheetData>
  <mergeCells count="2">
    <mergeCell ref="B32:L32"/>
    <mergeCell ref="A33:M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</vt:lpstr>
      <vt:lpstr>'50'!Área_de_impresión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2022-12-29T04:12:28Z</dcterms:created>
  <dcterms:modified xsi:type="dcterms:W3CDTF">2022-12-29T17:38:16Z</dcterms:modified>
</cp:coreProperties>
</file>