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30a_Doc.N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 localSheetId="0">'[1]R. Natural'!#REF!</definedName>
    <definedName name="\a">'[1]R. Natural'!#REF!</definedName>
    <definedName name="\c">#N/A</definedName>
    <definedName name="\D">#REF!</definedName>
    <definedName name="\i">#N/A</definedName>
    <definedName name="\K">#REF!</definedName>
    <definedName name="\M" localSheetId="0">[3]Data!#REF!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20_0" localSheetId="0">#REF!</definedName>
    <definedName name="_21_0" localSheetId="0">#REF!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 localSheetId="0">'[1]R. Natural'!#REF!</definedName>
    <definedName name="_A2">'[1]R. Natural'!#REF!</definedName>
    <definedName name="_bol52" localSheetId="0">[4]PAG_35!#REF!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 localSheetId="0">'[6]Cdr 9'!#REF!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localSheetId="0" hidden="1">[3]Data!#REF!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'5.30a_Doc.Niv'!$A$1:$L$25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 localSheetId="0">[20]Sem!#REF!</definedName>
    <definedName name="base0">[20]Sem!#REF!</definedName>
    <definedName name="_xlnm.Database">#REF!</definedName>
    <definedName name="baseFP">[20]BASFinP!$DW$1</definedName>
    <definedName name="baseProm" localSheetId="0">[20]BASPromP!#REF!</definedName>
    <definedName name="baseProm">[20]BASPromP!#REF!</definedName>
    <definedName name="BLPH1" hidden="1">#REF!</definedName>
    <definedName name="bol03_98" localSheetId="0">[4]PAG_35!#REF!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 localSheetId="0">[22]PAG_33!#REF!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 localSheetId="0">[18]PAG_35!#REF!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>#REF!</definedName>
    <definedName name="Cuadro_N__03">#REF!</definedName>
    <definedName name="Cuadro_N__04" localSheetId="0">#REF!</definedName>
    <definedName name="Cuadro_N__04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 localSheetId="0">[25]Cdr7!#REF!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'[6]Cdr 9'!#REF!</definedName>
    <definedName name="Cuadro_N__21">'[6]Cdr 9'!#REF!</definedName>
    <definedName name="Cuadro_N__22" localSheetId="0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'[6]Cdr 9'!#REF!</definedName>
    <definedName name="Cuadro_N__8">'[6]Cdr 9'!#REF!</definedName>
    <definedName name="Cuadro_N__9" localSheetId="0">[25]Cdr7!#REF!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[5]Util!$A$2:$B$134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 localSheetId="0">[30]PAG_34!#REF!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 localSheetId="0">[18]PAG_35!#REF!</definedName>
    <definedName name="fgsg">[18]PAG_35!#REF!</definedName>
    <definedName name="FIN">#N/A</definedName>
    <definedName name="FLUJO" localSheetId="0">'[31]FLUJO-TURISTICO'!#REF!</definedName>
    <definedName name="FLUJO">'[31]FLUJO-TURISTICO'!#REF!</definedName>
    <definedName name="FRE" localSheetId="0">#REF!</definedName>
    <definedName name="FRE">#REF!</definedName>
    <definedName name="FUENTE" localSheetId="0">[15]IECE4001!#REF!</definedName>
    <definedName name="FUENTE">[15]IECE4001!#REF!</definedName>
    <definedName name="GAS">#REF!</definedName>
    <definedName name="gdgdg" hidden="1">#REF!</definedName>
    <definedName name="gfsg" localSheetId="0">[32]PAG_33!#REF!</definedName>
    <definedName name="gfsg">[32]PAG_33!#REF!</definedName>
    <definedName name="graf" hidden="1">#REF!</definedName>
    <definedName name="Graf_Options" localSheetId="0">[5]Curva!#REF!</definedName>
    <definedName name="Graf_Options">[5]Curva!#REF!</definedName>
    <definedName name="Grafico22n" hidden="1">#REF!</definedName>
    <definedName name="Graficos">'[33]Diario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[34]PAG_33!#REF!</definedName>
    <definedName name="hhh">[34]PAG_33!#REF!</definedName>
    <definedName name="HO">#REF!</definedName>
    <definedName name="HO_2" localSheetId="0">'[35]CD 6'!#REF!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 localSheetId="0">[4]PAG_35!#REF!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'[35]CD 6'!#REF!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 localSheetId="0">#REF!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 localSheetId="0">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 localSheetId="0">[39]OPERACIONES!#REF!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 localSheetId="0">'[35]CD 6'!#REF!</definedName>
    <definedName name="NV_2">'[35]CD 6'!#REF!</definedName>
    <definedName name="OCT" localSheetId="0">#REF!</definedName>
    <definedName name="OCT">#REF!</definedName>
    <definedName name="Ordenrent" localSheetId="0">'[40]Sol traspaso'!#REF!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 localSheetId="0">#REF!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 localSheetId="0">'[35]CD 6'!#REF!</definedName>
    <definedName name="PR_2">'[35]CD 6'!#REF!</definedName>
    <definedName name="preci" localSheetId="0">[41]PAG_33!#REF!</definedName>
    <definedName name="preci">[41]PAG_33!#REF!</definedName>
    <definedName name="precipitacion" localSheetId="0">[42]PAG_37!#REF!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 localSheetId="0">[3]Data!#REF!</definedName>
    <definedName name="presenta">[3]Data!#REF!</definedName>
    <definedName name="Print_Area_MI" localSheetId="0">'[43]Uso mayor2'!#REF!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 localSheetId="0">'[40]Sol traspaso'!#REF!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 localSheetId="0">[18]PAG_35!#REF!</definedName>
    <definedName name="rfd">[18]PAG_35!#REF!</definedName>
    <definedName name="RO">#REF!</definedName>
    <definedName name="RO_2" localSheetId="0">'[35]CD 6'!#REF!</definedName>
    <definedName name="RO_2">'[35]CD 6'!#REF!</definedName>
    <definedName name="s">[44]Cuadro_52!#REF!</definedName>
    <definedName name="sad" localSheetId="0">[18]PAG_35!#REF!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 localSheetId="0">[45]PAG42!#REF!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 localSheetId="0">#REF!</definedName>
    <definedName name="Test">#REF!</definedName>
    <definedName name="TITL">#REF!</definedName>
    <definedName name="treint" localSheetId="0">[39]OPERACIONES!#REF!</definedName>
    <definedName name="treint">[39]OPERACIONES!#REF!</definedName>
    <definedName name="TUTOR" localSheetId="0">#REF!</definedName>
    <definedName name="TUTOR">#REF!</definedName>
    <definedName name="UN">#REF!</definedName>
    <definedName name="UN_2" localSheetId="0">'[35]CD 6'!#REF!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 localSheetId="0">#REF!</definedName>
    <definedName name="zssdd">#REF!</definedName>
    <definedName name="zzzz" localSheetId="0">[51]PAG_33!#REF!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B13" i="1"/>
  <c r="O9" i="1"/>
  <c r="B9" i="1"/>
  <c r="O7" i="1"/>
  <c r="C7" i="1"/>
  <c r="B7" i="1"/>
</calcChain>
</file>

<file path=xl/sharedStrings.xml><?xml version="1.0" encoding="utf-8"?>
<sst xmlns="http://schemas.openxmlformats.org/spreadsheetml/2006/main" count="20" uniqueCount="20">
  <si>
    <t>I.  RECURSOS HUMANOS</t>
  </si>
  <si>
    <t>5.71  NÚMERO DE DOCENTES DEL SISTEMA EDUCATIVO, SEGÚN NIVEL Y MODALIDAD, 2011 -2021</t>
  </si>
  <si>
    <t>Nivel / modalidad</t>
  </si>
  <si>
    <t>Total</t>
  </si>
  <si>
    <t xml:space="preserve"> A. Educación básica regular</t>
  </si>
  <si>
    <t xml:space="preserve">         Educación inicial 1/</t>
  </si>
  <si>
    <t xml:space="preserve">         Educación primaria </t>
  </si>
  <si>
    <t xml:space="preserve">         Educación secundaria </t>
  </si>
  <si>
    <t>B. Educación no universitaria</t>
  </si>
  <si>
    <t>Formación magisterial</t>
  </si>
  <si>
    <t>Educación tecnológica</t>
  </si>
  <si>
    <t>Educación artística</t>
  </si>
  <si>
    <t xml:space="preserve">C. Educación especial </t>
  </si>
  <si>
    <t>D. Educación técnico productiva  2/</t>
  </si>
  <si>
    <t>E. Básica alternativa  3/</t>
  </si>
  <si>
    <r>
      <t>Nota</t>
    </r>
    <r>
      <rPr>
        <b/>
        <sz val="7"/>
        <rFont val="Arial Narrow"/>
        <family val="2"/>
      </rPr>
      <t xml:space="preserve">: </t>
    </r>
    <r>
      <rPr>
        <sz val="7"/>
        <rFont val="Arial Narrow"/>
        <family val="2"/>
      </rPr>
      <t>Corresponde a la suma del número de personas que desempeñan labor docente, directiva o en el aula, en cada institución educativa, 
sin diferenciar si la jornada es de tiempo completo o parcial.</t>
    </r>
  </si>
  <si>
    <t>1/  Excluye promotoras educativas comunitarias a cargo de programas no escolarizados.</t>
  </si>
  <si>
    <t>2/ Incluye educación ocupacional</t>
  </si>
  <si>
    <t>3/ Incluye educación de adultos</t>
  </si>
  <si>
    <t xml:space="preserve">Fuente: Ministerio de Educación  (MINEDU) - Censo Escolar.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</si>
</sst>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2" fillId="0" borderId="3" xfId="0" applyFont="1" applyBorder="1"/>
    <xf numFmtId="0" fontId="0" fillId="0" borderId="0" xfId="0" applyBorder="1"/>
    <xf numFmtId="0" fontId="5" fillId="0" borderId="3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5" fillId="0" borderId="3" xfId="0" applyFont="1" applyBorder="1"/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2"/>
  <sheetViews>
    <sheetView showGridLines="0" tabSelected="1" zoomScale="140" zoomScaleNormal="140" workbookViewId="0">
      <selection activeCell="R9" sqref="R9"/>
    </sheetView>
  </sheetViews>
  <sheetFormatPr baseColWidth="10" defaultRowHeight="12.75" x14ac:dyDescent="0.2"/>
  <cols>
    <col min="1" max="1" width="21" style="3" customWidth="1"/>
    <col min="2" max="2" width="6" style="2" hidden="1" customWidth="1"/>
    <col min="3" max="4" width="5.7109375" style="3" hidden="1" customWidth="1"/>
    <col min="5" max="10" width="5.7109375" style="3" customWidth="1"/>
    <col min="11" max="11" width="5.5703125" style="3" customWidth="1"/>
    <col min="12" max="13" width="6.7109375" style="3" customWidth="1"/>
    <col min="14" max="14" width="7.140625" style="3" customWidth="1"/>
    <col min="15" max="15" width="7" style="3" customWidth="1"/>
    <col min="16" max="16" width="11.42578125" style="3" customWidth="1"/>
    <col min="17" max="16384" width="11.42578125" style="3"/>
  </cols>
  <sheetData>
    <row r="1" spans="1:15" ht="16.5" customHeight="1" x14ac:dyDescent="0.2">
      <c r="A1" s="1" t="s">
        <v>0</v>
      </c>
      <c r="M1" s="4"/>
      <c r="N1" s="4"/>
    </row>
    <row r="2" spans="1:15" ht="14.25" customHeight="1" x14ac:dyDescent="0.2">
      <c r="M2"/>
      <c r="N2"/>
    </row>
    <row r="3" spans="1:15" ht="10.5" customHeigh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 customHeight="1" x14ac:dyDescent="0.2">
      <c r="A4"/>
      <c r="M4"/>
      <c r="N4"/>
    </row>
    <row r="5" spans="1:15" ht="25.5" customHeight="1" x14ac:dyDescent="0.2">
      <c r="A5" s="6" t="s">
        <v>2</v>
      </c>
      <c r="B5" s="7">
        <v>2008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</row>
    <row r="6" spans="1:15" ht="11.25" customHeight="1" x14ac:dyDescent="0.2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5" s="1" customFormat="1" ht="14.25" customHeight="1" x14ac:dyDescent="0.2">
      <c r="A7" s="10" t="s">
        <v>3</v>
      </c>
      <c r="B7" s="11">
        <f>B9+B13+B17+B18+B19</f>
        <v>472959</v>
      </c>
      <c r="C7" s="11">
        <f>C9+C13+C17+C18+C19</f>
        <v>483521</v>
      </c>
      <c r="D7" s="11">
        <v>496195</v>
      </c>
      <c r="E7" s="11">
        <v>489000</v>
      </c>
      <c r="F7" s="11">
        <v>474662</v>
      </c>
      <c r="G7" s="11">
        <v>510474</v>
      </c>
      <c r="H7" s="11">
        <v>549307</v>
      </c>
      <c r="I7" s="11">
        <v>523304</v>
      </c>
      <c r="J7" s="11">
        <v>548621</v>
      </c>
      <c r="K7" s="11">
        <v>558657</v>
      </c>
      <c r="L7" s="11">
        <v>567347</v>
      </c>
      <c r="M7" s="11">
        <v>576275</v>
      </c>
      <c r="N7" s="11">
        <v>563151</v>
      </c>
      <c r="O7" s="11">
        <f>O9+O13+O17+O18+O19</f>
        <v>570271</v>
      </c>
    </row>
    <row r="8" spans="1:15" ht="11.25" customHeight="1" x14ac:dyDescent="0.25">
      <c r="A8" s="8"/>
      <c r="B8" s="11"/>
      <c r="C8" s="11"/>
      <c r="D8" s="11"/>
      <c r="E8" s="11"/>
      <c r="F8" s="11"/>
      <c r="G8" s="11"/>
      <c r="H8" s="11"/>
      <c r="I8" s="11"/>
      <c r="J8" s="11"/>
      <c r="K8" s="12"/>
      <c r="L8" s="12"/>
      <c r="M8" s="12"/>
      <c r="N8" s="12"/>
    </row>
    <row r="9" spans="1:15" ht="16.5" customHeight="1" x14ac:dyDescent="0.25">
      <c r="A9" s="13" t="s">
        <v>4</v>
      </c>
      <c r="B9" s="12">
        <f>SUM(B10:B12)</f>
        <v>413459</v>
      </c>
      <c r="C9" s="12">
        <v>427497</v>
      </c>
      <c r="D9" s="11">
        <v>438865</v>
      </c>
      <c r="E9" s="11">
        <v>440292</v>
      </c>
      <c r="F9" s="11">
        <v>429041</v>
      </c>
      <c r="G9" s="11">
        <v>459507</v>
      </c>
      <c r="H9" s="11">
        <v>493284</v>
      </c>
      <c r="I9" s="11">
        <v>470635</v>
      </c>
      <c r="J9" s="11">
        <v>493766</v>
      </c>
      <c r="K9" s="11">
        <v>500332</v>
      </c>
      <c r="L9" s="11">
        <v>510102</v>
      </c>
      <c r="M9" s="11">
        <v>518460</v>
      </c>
      <c r="N9" s="11">
        <v>511872</v>
      </c>
      <c r="O9" s="11">
        <f>SUM(O10:O12)</f>
        <v>516741</v>
      </c>
    </row>
    <row r="10" spans="1:15" ht="16.5" customHeight="1" x14ac:dyDescent="0.25">
      <c r="A10" s="8" t="s">
        <v>5</v>
      </c>
      <c r="B10" s="12">
        <v>54851</v>
      </c>
      <c r="C10" s="12">
        <v>60543</v>
      </c>
      <c r="D10" s="14">
        <v>63918</v>
      </c>
      <c r="E10" s="14">
        <v>65155</v>
      </c>
      <c r="F10" s="14">
        <v>67285</v>
      </c>
      <c r="G10" s="14">
        <v>78541</v>
      </c>
      <c r="H10" s="14">
        <v>91684</v>
      </c>
      <c r="I10" s="14">
        <v>86678</v>
      </c>
      <c r="J10" s="14">
        <v>93938</v>
      </c>
      <c r="K10" s="14">
        <v>94946</v>
      </c>
      <c r="L10" s="14">
        <v>97935</v>
      </c>
      <c r="M10" s="14">
        <v>99539</v>
      </c>
      <c r="N10" s="14">
        <v>93362</v>
      </c>
      <c r="O10" s="14">
        <v>93644</v>
      </c>
    </row>
    <row r="11" spans="1:15" ht="16.5" customHeight="1" x14ac:dyDescent="0.25">
      <c r="A11" s="8" t="s">
        <v>6</v>
      </c>
      <c r="B11" s="12">
        <v>193384</v>
      </c>
      <c r="C11" s="12">
        <v>196775</v>
      </c>
      <c r="D11" s="14">
        <v>200572</v>
      </c>
      <c r="E11" s="14">
        <v>200288</v>
      </c>
      <c r="F11" s="14">
        <v>191537</v>
      </c>
      <c r="G11" s="14">
        <v>200983</v>
      </c>
      <c r="H11" s="14">
        <v>211292</v>
      </c>
      <c r="I11" s="14">
        <v>198907</v>
      </c>
      <c r="J11" s="14">
        <v>204444</v>
      </c>
      <c r="K11" s="14">
        <v>207100</v>
      </c>
      <c r="L11" s="14">
        <v>210140</v>
      </c>
      <c r="M11" s="14">
        <v>215293</v>
      </c>
      <c r="N11" s="14">
        <v>213618</v>
      </c>
      <c r="O11" s="14">
        <v>215308</v>
      </c>
    </row>
    <row r="12" spans="1:15" ht="16.5" customHeight="1" x14ac:dyDescent="0.25">
      <c r="A12" s="8" t="s">
        <v>7</v>
      </c>
      <c r="B12" s="12">
        <v>165224</v>
      </c>
      <c r="C12" s="12">
        <v>170179</v>
      </c>
      <c r="D12" s="14">
        <v>174375</v>
      </c>
      <c r="E12" s="14">
        <v>174849</v>
      </c>
      <c r="F12" s="14">
        <v>170219</v>
      </c>
      <c r="G12" s="14">
        <v>179983</v>
      </c>
      <c r="H12" s="14">
        <v>190308</v>
      </c>
      <c r="I12" s="14">
        <v>185050</v>
      </c>
      <c r="J12" s="14">
        <v>195384</v>
      </c>
      <c r="K12" s="14">
        <v>198286</v>
      </c>
      <c r="L12" s="14">
        <v>202027</v>
      </c>
      <c r="M12" s="14">
        <v>203628</v>
      </c>
      <c r="N12" s="14">
        <v>204892</v>
      </c>
      <c r="O12" s="14">
        <v>207789</v>
      </c>
    </row>
    <row r="13" spans="1:15" ht="16.5" customHeight="1" x14ac:dyDescent="0.25">
      <c r="A13" s="13" t="s">
        <v>8</v>
      </c>
      <c r="B13" s="12">
        <f>SUM(B14:B16)</f>
        <v>26917</v>
      </c>
      <c r="C13" s="12">
        <v>26583</v>
      </c>
      <c r="D13" s="11">
        <v>26864</v>
      </c>
      <c r="E13" s="11">
        <v>22780</v>
      </c>
      <c r="F13" s="11">
        <v>21586</v>
      </c>
      <c r="G13" s="11">
        <v>24164</v>
      </c>
      <c r="H13" s="11">
        <v>27182</v>
      </c>
      <c r="I13" s="11">
        <v>25938</v>
      </c>
      <c r="J13" s="11">
        <v>27461</v>
      </c>
      <c r="K13" s="11">
        <v>30739</v>
      </c>
      <c r="L13" s="11">
        <v>29660</v>
      </c>
      <c r="M13" s="11">
        <v>30586</v>
      </c>
      <c r="N13" s="11">
        <v>25189</v>
      </c>
      <c r="O13" s="11">
        <f>SUM(O14:O16)</f>
        <v>27130</v>
      </c>
    </row>
    <row r="14" spans="1:15" ht="16.5" customHeight="1" x14ac:dyDescent="0.25">
      <c r="A14" s="8" t="s">
        <v>9</v>
      </c>
      <c r="B14" s="12">
        <v>5669</v>
      </c>
      <c r="C14" s="12">
        <v>4504</v>
      </c>
      <c r="D14" s="14">
        <v>3587</v>
      </c>
      <c r="E14" s="14">
        <v>2805</v>
      </c>
      <c r="F14" s="14">
        <v>2683</v>
      </c>
      <c r="G14" s="14">
        <v>3115</v>
      </c>
      <c r="H14" s="14">
        <v>3284</v>
      </c>
      <c r="I14" s="14">
        <v>3062</v>
      </c>
      <c r="J14" s="14">
        <v>3353</v>
      </c>
      <c r="K14" s="14">
        <v>3433</v>
      </c>
      <c r="L14" s="14">
        <v>3514</v>
      </c>
      <c r="M14" s="14">
        <v>3729</v>
      </c>
      <c r="N14" s="14">
        <v>3669</v>
      </c>
      <c r="O14" s="14">
        <v>3832</v>
      </c>
    </row>
    <row r="15" spans="1:15" ht="16.5" customHeight="1" x14ac:dyDescent="0.25">
      <c r="A15" s="8" t="s">
        <v>10</v>
      </c>
      <c r="B15" s="12">
        <v>20097</v>
      </c>
      <c r="C15" s="12">
        <v>20996</v>
      </c>
      <c r="D15" s="14">
        <v>22231</v>
      </c>
      <c r="E15" s="14">
        <v>18888</v>
      </c>
      <c r="F15" s="14">
        <v>17986</v>
      </c>
      <c r="G15" s="14">
        <v>20072</v>
      </c>
      <c r="H15" s="14">
        <v>22850</v>
      </c>
      <c r="I15" s="14">
        <v>21855</v>
      </c>
      <c r="J15" s="14">
        <v>23074</v>
      </c>
      <c r="K15" s="14">
        <v>26277</v>
      </c>
      <c r="L15" s="14">
        <v>24972</v>
      </c>
      <c r="M15" s="14">
        <v>26057</v>
      </c>
      <c r="N15" s="14">
        <v>20735</v>
      </c>
      <c r="O15" s="14">
        <v>22444</v>
      </c>
    </row>
    <row r="16" spans="1:15" ht="16.5" customHeight="1" x14ac:dyDescent="0.25">
      <c r="A16" s="8" t="s">
        <v>11</v>
      </c>
      <c r="B16" s="12">
        <v>1151</v>
      </c>
      <c r="C16" s="12">
        <v>1083</v>
      </c>
      <c r="D16" s="14">
        <v>1046</v>
      </c>
      <c r="E16" s="14">
        <v>1087</v>
      </c>
      <c r="F16" s="14">
        <v>917</v>
      </c>
      <c r="G16" s="14">
        <v>977</v>
      </c>
      <c r="H16" s="14">
        <v>1048</v>
      </c>
      <c r="I16" s="14">
        <v>1021</v>
      </c>
      <c r="J16" s="14">
        <v>1034</v>
      </c>
      <c r="K16" s="14">
        <v>1029</v>
      </c>
      <c r="L16" s="14">
        <v>1174</v>
      </c>
      <c r="M16" s="14">
        <v>800</v>
      </c>
      <c r="N16" s="14">
        <v>785</v>
      </c>
      <c r="O16" s="15">
        <v>854</v>
      </c>
    </row>
    <row r="17" spans="1:15" ht="16.5" customHeight="1" x14ac:dyDescent="0.25">
      <c r="A17" s="13" t="s">
        <v>12</v>
      </c>
      <c r="B17" s="12">
        <v>3524</v>
      </c>
      <c r="C17" s="12">
        <v>3672</v>
      </c>
      <c r="D17" s="11">
        <v>3776</v>
      </c>
      <c r="E17" s="11">
        <v>3571</v>
      </c>
      <c r="F17" s="11">
        <v>3564</v>
      </c>
      <c r="G17" s="11">
        <v>3344</v>
      </c>
      <c r="H17" s="11">
        <v>3547</v>
      </c>
      <c r="I17" s="11">
        <v>3780</v>
      </c>
      <c r="J17" s="11">
        <v>3886</v>
      </c>
      <c r="K17" s="11">
        <v>4560</v>
      </c>
      <c r="L17" s="11">
        <v>4538</v>
      </c>
      <c r="M17" s="11">
        <v>4219</v>
      </c>
      <c r="N17" s="11">
        <v>4470</v>
      </c>
      <c r="O17" s="11">
        <v>4448</v>
      </c>
    </row>
    <row r="18" spans="1:15" ht="16.5" customHeight="1" x14ac:dyDescent="0.25">
      <c r="A18" s="13" t="s">
        <v>13</v>
      </c>
      <c r="B18" s="12">
        <v>13846</v>
      </c>
      <c r="C18" s="12">
        <v>13809</v>
      </c>
      <c r="D18" s="11">
        <v>12717</v>
      </c>
      <c r="E18" s="11">
        <v>10869</v>
      </c>
      <c r="F18" s="11">
        <v>9576</v>
      </c>
      <c r="G18" s="11">
        <v>10953</v>
      </c>
      <c r="H18" s="11">
        <v>12286</v>
      </c>
      <c r="I18" s="11">
        <v>10740</v>
      </c>
      <c r="J18" s="11">
        <v>10552</v>
      </c>
      <c r="K18" s="11">
        <v>10229</v>
      </c>
      <c r="L18" s="11">
        <v>10004</v>
      </c>
      <c r="M18" s="11">
        <v>10134</v>
      </c>
      <c r="N18" s="11">
        <v>9036</v>
      </c>
      <c r="O18" s="11">
        <v>9112</v>
      </c>
    </row>
    <row r="19" spans="1:15" ht="16.5" customHeight="1" x14ac:dyDescent="0.25">
      <c r="A19" s="13" t="s">
        <v>14</v>
      </c>
      <c r="B19" s="12">
        <v>15213</v>
      </c>
      <c r="C19" s="12">
        <v>11960</v>
      </c>
      <c r="D19" s="11">
        <v>13973</v>
      </c>
      <c r="E19" s="11">
        <v>11488</v>
      </c>
      <c r="F19" s="11">
        <v>10895</v>
      </c>
      <c r="G19" s="11">
        <v>12506</v>
      </c>
      <c r="H19" s="11">
        <v>13008</v>
      </c>
      <c r="I19" s="11">
        <v>12211</v>
      </c>
      <c r="J19" s="11">
        <v>12956</v>
      </c>
      <c r="K19" s="11">
        <v>12797</v>
      </c>
      <c r="L19" s="11">
        <v>13043</v>
      </c>
      <c r="M19" s="11">
        <v>12876</v>
      </c>
      <c r="N19" s="11">
        <v>12584</v>
      </c>
      <c r="O19" s="11">
        <v>12840</v>
      </c>
    </row>
    <row r="20" spans="1:15" ht="9.75" customHeight="1" x14ac:dyDescent="0.2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1:15" ht="20.25" customHeight="1" x14ac:dyDescent="0.2">
      <c r="A21" s="19" t="s">
        <v>15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5" ht="14.1" customHeight="1" x14ac:dyDescent="0.2">
      <c r="A22" s="20" t="s">
        <v>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</row>
    <row r="23" spans="1:15" ht="14.1" customHeight="1" x14ac:dyDescent="0.2">
      <c r="A23" s="22" t="s">
        <v>17</v>
      </c>
      <c r="B23" s="22"/>
      <c r="C23" s="22"/>
      <c r="D23" s="22"/>
      <c r="E23" s="22"/>
      <c r="F23" s="22"/>
      <c r="G23" s="22"/>
      <c r="H23" s="21"/>
      <c r="I23" s="21"/>
      <c r="J23" s="21"/>
      <c r="K23" s="21"/>
      <c r="L23" s="21"/>
      <c r="M23" s="21"/>
      <c r="N23" s="21"/>
    </row>
    <row r="24" spans="1:15" ht="14.1" customHeight="1" x14ac:dyDescent="0.2">
      <c r="A24" s="22" t="s">
        <v>18</v>
      </c>
      <c r="B24" s="22"/>
      <c r="C24" s="22"/>
      <c r="D24" s="22"/>
      <c r="E24" s="22"/>
      <c r="F24" s="22"/>
      <c r="G24" s="22"/>
      <c r="H24" s="21"/>
      <c r="I24" s="21"/>
      <c r="J24" s="21"/>
      <c r="K24" s="21"/>
      <c r="L24" s="21"/>
      <c r="M24" s="21"/>
      <c r="N24" s="21"/>
    </row>
    <row r="25" spans="1:15" ht="14.1" customHeight="1" x14ac:dyDescent="0.2">
      <c r="A25" s="23" t="s">
        <v>19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5" x14ac:dyDescent="0.2">
      <c r="A26" s="21"/>
      <c r="B26" s="21"/>
      <c r="C26" s="21"/>
      <c r="D26" s="21"/>
      <c r="E26" s="21"/>
    </row>
    <row r="32" spans="1:15" ht="12.75" customHeight="1" x14ac:dyDescent="0.2"/>
  </sheetData>
  <mergeCells count="4">
    <mergeCell ref="M1:N1"/>
    <mergeCell ref="A3:O3"/>
    <mergeCell ref="A21:N21"/>
    <mergeCell ref="A22:L22"/>
  </mergeCells>
  <pageMargins left="1.1811023622047245" right="0.55118110236220474" top="1.1811023622047245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5.30a_Doc.Niv</vt:lpstr>
      <vt:lpstr>'5.30a_Doc.Niv'!Área_de_impresión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2022-12-13T16:47:17Z</dcterms:created>
  <dcterms:modified xsi:type="dcterms:W3CDTF">2022-12-13T16:48:50Z</dcterms:modified>
</cp:coreProperties>
</file>