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,10-Pri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'5,10-Priv'!$A$1:$J$34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R25" i="1" s="1"/>
  <c r="R24" i="1"/>
</calcChain>
</file>

<file path=xl/sharedStrings.xml><?xml version="1.0" encoding="utf-8"?>
<sst xmlns="http://schemas.openxmlformats.org/spreadsheetml/2006/main" count="46" uniqueCount="45">
  <si>
    <t>5.10   ALUMNOS MATRICULADOS EN EDUCACIÓN INICIAL, POR GESTIÓN PRIVADA,</t>
  </si>
  <si>
    <t xml:space="preserve">           SEGÚN DEPARTAMENTO, 2011 - 2021</t>
  </si>
  <si>
    <t xml:space="preserve">         (Miles de personas)</t>
  </si>
  <si>
    <t>Departamento</t>
  </si>
  <si>
    <t>Total</t>
  </si>
  <si>
    <t xml:space="preserve">Amazonas 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</si>
  <si>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</si>
  <si>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</si>
  <si>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</si>
  <si>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</si>
  <si>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</si>
  <si>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</si>
  <si>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</si>
  <si>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</si>
  <si>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</si>
  <si>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</si>
  <si>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</si>
  <si>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</si>
  <si>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</si>
  <si>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</si>
  <si>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Inicial</t>
  </si>
  <si>
    <t>Departamento de Lima 2/</t>
  </si>
  <si>
    <t>Loreto</t>
  </si>
  <si>
    <t>Lima</t>
  </si>
  <si>
    <t>Madre de Dios</t>
  </si>
  <si>
    <t>Barranca</t>
  </si>
  <si>
    <t>Moquegua</t>
  </si>
  <si>
    <t>Cajatambo</t>
  </si>
  <si>
    <t>Pasco</t>
  </si>
  <si>
    <t>Canta</t>
  </si>
  <si>
    <t>Piura</t>
  </si>
  <si>
    <t>Cañete</t>
  </si>
  <si>
    <t>Puno</t>
  </si>
  <si>
    <t>Huaral</t>
  </si>
  <si>
    <t>San Martín</t>
  </si>
  <si>
    <t>Huarochirí</t>
  </si>
  <si>
    <t>Tacna</t>
  </si>
  <si>
    <t>Huaura</t>
  </si>
  <si>
    <t>Tumbes</t>
  </si>
  <si>
    <t>Oyón</t>
  </si>
  <si>
    <t>Ucayali</t>
  </si>
  <si>
    <t>Yauyos</t>
  </si>
  <si>
    <t>1/ Denominación establecida mediante Ley N° 31140, las publicaciones estadísticas referidas a la Provincia de Lima se denominarán en adelante, 
Lima Metropolitana y comprende los 43 distritos.</t>
  </si>
  <si>
    <t xml:space="preserve">2/ Denominación establecida mediante Ley N° 31140, las publicaciones estadísticas referidas a la Región Lima, se denominarán en adelante 
Departamento de Lima y comprende las provincias de: Barranca, Cajatambo, Canta, Cañete, Huaral, Huarochirí, Huaura, Oyón y Yauyos.	</t>
  </si>
  <si>
    <t xml:space="preserve">Fuente: Ministerio de Educación  - MINEDU - Censo Educativo.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</si>
</sst>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\ ##0.0"/>
  </numFmts>
  <fonts count="8" x14ac:knownFonts="1"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3" fillId="0" borderId="0" xfId="0" applyFont="1"/>
    <xf numFmtId="3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43" fontId="5" fillId="0" borderId="0" xfId="0" applyNumberFormat="1" applyFont="1"/>
    <xf numFmtId="0" fontId="4" fillId="0" borderId="3" xfId="0" applyFont="1" applyFill="1" applyBorder="1" applyAlignment="1" applyProtection="1">
      <alignment horizontal="left" vertical="center"/>
    </xf>
    <xf numFmtId="164" fontId="4" fillId="0" borderId="0" xfId="0" applyNumberFormat="1" applyFont="1"/>
    <xf numFmtId="0" fontId="5" fillId="0" borderId="3" xfId="0" applyFont="1" applyFill="1" applyBorder="1" applyAlignment="1" applyProtection="1">
      <alignment horizontal="left" vertical="center"/>
    </xf>
    <xf numFmtId="164" fontId="5" fillId="0" borderId="0" xfId="0" applyNumberFormat="1" applyFont="1"/>
    <xf numFmtId="0" fontId="0" fillId="0" borderId="0" xfId="0" applyBorder="1"/>
    <xf numFmtId="0" fontId="5" fillId="0" borderId="3" xfId="0" applyFont="1" applyFill="1" applyBorder="1"/>
    <xf numFmtId="164" fontId="5" fillId="0" borderId="0" xfId="0" applyNumberFormat="1" applyFont="1" applyFill="1"/>
    <xf numFmtId="0" fontId="5" fillId="0" borderId="4" xfId="0" applyFont="1" applyFill="1" applyBorder="1" applyAlignment="1" applyProtection="1">
      <alignment horizontal="left" vertical="center"/>
    </xf>
    <xf numFmtId="165" fontId="5" fillId="0" borderId="5" xfId="0" applyNumberFormat="1" applyFont="1" applyFill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7"/>
  <sheetViews>
    <sheetView showGridLines="0" tabSelected="1" zoomScale="120" zoomScaleNormal="120" workbookViewId="0">
      <selection activeCell="A3" sqref="A3:H3"/>
    </sheetView>
  </sheetViews>
  <sheetFormatPr baseColWidth="10" defaultRowHeight="12.75" x14ac:dyDescent="0.2"/>
  <cols>
    <col min="1" max="1" width="16.140625" customWidth="1"/>
    <col min="2" max="2" width="5.7109375" hidden="1" customWidth="1"/>
    <col min="3" max="10" width="5.7109375" customWidth="1"/>
    <col min="11" max="12" width="6.28515625" customWidth="1"/>
    <col min="13" max="13" width="6.7109375" style="2" customWidth="1"/>
  </cols>
  <sheetData>
    <row r="1" spans="1:13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8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4"/>
      <c r="J3" s="5"/>
      <c r="K3" s="4"/>
    </row>
    <row r="4" spans="1:13" ht="29.25" customHeight="1" x14ac:dyDescent="0.2">
      <c r="A4" s="6" t="s">
        <v>3</v>
      </c>
      <c r="B4" s="7">
        <v>2009</v>
      </c>
      <c r="C4" s="7">
        <v>2011</v>
      </c>
      <c r="D4" s="7">
        <v>2012</v>
      </c>
      <c r="E4" s="7">
        <v>2013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7">
        <v>2019</v>
      </c>
      <c r="L4" s="7">
        <v>2020</v>
      </c>
      <c r="M4" s="7">
        <v>2021</v>
      </c>
    </row>
    <row r="5" spans="1:13" ht="13.5" x14ac:dyDescent="0.25">
      <c r="A5" s="8"/>
      <c r="B5" s="9"/>
      <c r="C5" s="10"/>
      <c r="D5" s="10"/>
      <c r="E5" s="10"/>
      <c r="F5" s="10"/>
      <c r="G5" s="10"/>
      <c r="H5" s="10"/>
      <c r="I5" s="11"/>
      <c r="J5" s="12"/>
      <c r="K5" s="11"/>
      <c r="L5" s="11"/>
      <c r="M5"/>
    </row>
    <row r="6" spans="1:13" ht="13.5" customHeight="1" x14ac:dyDescent="0.25">
      <c r="A6" s="13" t="s">
        <v>4</v>
      </c>
      <c r="B6">
        <v>335.72800000000001</v>
      </c>
      <c r="C6" s="14">
        <v>366.87</v>
      </c>
      <c r="D6" s="14">
        <v>384.733</v>
      </c>
      <c r="E6" s="14">
        <v>462.02600000000001</v>
      </c>
      <c r="F6" s="14">
        <v>476.93099999999998</v>
      </c>
      <c r="G6" s="14">
        <v>479.66</v>
      </c>
      <c r="H6" s="14">
        <v>477.84800000000001</v>
      </c>
      <c r="I6" s="14">
        <v>462.041</v>
      </c>
      <c r="J6" s="14">
        <v>476.43499999999995</v>
      </c>
      <c r="K6" s="14">
        <v>487.66199999999998</v>
      </c>
      <c r="L6" s="14">
        <v>387.50900000000001</v>
      </c>
      <c r="M6" s="14">
        <v>294.029</v>
      </c>
    </row>
    <row r="7" spans="1:13" ht="12.75" customHeight="1" x14ac:dyDescent="0.25">
      <c r="A7" s="13"/>
      <c r="C7" s="11"/>
      <c r="D7" s="11"/>
      <c r="E7" s="11"/>
      <c r="F7" s="11"/>
      <c r="G7" s="11"/>
      <c r="H7" s="11"/>
      <c r="I7" s="11"/>
      <c r="J7" s="11"/>
      <c r="K7" s="11"/>
      <c r="L7" s="11"/>
      <c r="M7"/>
    </row>
    <row r="8" spans="1:13" ht="13.5" x14ac:dyDescent="0.25">
      <c r="A8" s="15" t="s">
        <v>5</v>
      </c>
      <c r="B8">
        <v>0.48099999999999998</v>
      </c>
      <c r="C8" s="16">
        <v>0.76700000000000002</v>
      </c>
      <c r="D8" s="16">
        <v>0.69599999999999995</v>
      </c>
      <c r="E8" s="16">
        <v>1.0209999999999999</v>
      </c>
      <c r="F8" s="16">
        <v>0.65100000000000002</v>
      </c>
      <c r="G8" s="16">
        <v>0.66</v>
      </c>
      <c r="H8" s="16">
        <v>0.66600000000000004</v>
      </c>
      <c r="I8" s="16">
        <v>0.68400000000000005</v>
      </c>
      <c r="J8" s="16">
        <v>0.74099999999999999</v>
      </c>
      <c r="K8" s="16">
        <v>0.753</v>
      </c>
      <c r="L8" s="16">
        <v>0.625</v>
      </c>
      <c r="M8" s="16">
        <v>0.44700000000000001</v>
      </c>
    </row>
    <row r="9" spans="1:13" ht="13.5" x14ac:dyDescent="0.25">
      <c r="A9" s="15" t="s">
        <v>6</v>
      </c>
      <c r="B9">
        <v>7.8570000000000002</v>
      </c>
      <c r="C9" s="16">
        <v>9.0519999999999996</v>
      </c>
      <c r="D9" s="16">
        <v>9.8219999999999992</v>
      </c>
      <c r="E9" s="16">
        <v>11.404999999999999</v>
      </c>
      <c r="F9" s="16">
        <v>11.218999999999999</v>
      </c>
      <c r="G9" s="16">
        <v>10.62</v>
      </c>
      <c r="H9" s="16">
        <v>10.842000000000001</v>
      </c>
      <c r="I9" s="16">
        <v>10.471</v>
      </c>
      <c r="J9" s="16">
        <v>11.269</v>
      </c>
      <c r="K9" s="16">
        <v>11.978</v>
      </c>
      <c r="L9" s="16">
        <v>9.2149999999999999</v>
      </c>
      <c r="M9" s="16">
        <v>6.3959999999999999</v>
      </c>
    </row>
    <row r="10" spans="1:13" ht="13.5" x14ac:dyDescent="0.25">
      <c r="A10" s="15" t="s">
        <v>7</v>
      </c>
      <c r="B10">
        <v>0.68500000000000005</v>
      </c>
      <c r="C10" s="16">
        <v>1.0940000000000001</v>
      </c>
      <c r="D10" s="16">
        <v>1.093</v>
      </c>
      <c r="E10" s="16">
        <v>1.335</v>
      </c>
      <c r="F10" s="16">
        <v>1.3839999999999999</v>
      </c>
      <c r="G10" s="16">
        <v>1.528</v>
      </c>
      <c r="H10" s="16">
        <v>1.5940000000000001</v>
      </c>
      <c r="I10" s="16">
        <v>1.417</v>
      </c>
      <c r="J10" s="16">
        <v>1.5680000000000001</v>
      </c>
      <c r="K10" s="16">
        <v>1.796</v>
      </c>
      <c r="L10" s="16">
        <v>1.087</v>
      </c>
      <c r="M10" s="16">
        <v>0.94799999999999995</v>
      </c>
    </row>
    <row r="11" spans="1:13" ht="13.5" x14ac:dyDescent="0.25">
      <c r="A11" s="15" t="s">
        <v>8</v>
      </c>
      <c r="B11">
        <v>23.271000000000001</v>
      </c>
      <c r="C11" s="16">
        <v>24.75</v>
      </c>
      <c r="D11" s="16">
        <v>26.294</v>
      </c>
      <c r="E11" s="16">
        <v>31.731999999999999</v>
      </c>
      <c r="F11" s="16">
        <v>32.832000000000001</v>
      </c>
      <c r="G11" s="16">
        <v>32.274999999999999</v>
      </c>
      <c r="H11" s="16">
        <v>31.969000000000001</v>
      </c>
      <c r="I11" s="16">
        <v>31.611999999999998</v>
      </c>
      <c r="J11" s="16">
        <v>32.735999999999997</v>
      </c>
      <c r="K11" s="16">
        <v>33.387</v>
      </c>
      <c r="L11" s="16">
        <v>24.678000000000001</v>
      </c>
      <c r="M11" s="16">
        <v>21.231000000000002</v>
      </c>
    </row>
    <row r="12" spans="1:13" ht="13.5" x14ac:dyDescent="0.25">
      <c r="A12" s="15" t="s">
        <v>9</v>
      </c>
      <c r="B12">
        <v>3.3010000000000002</v>
      </c>
      <c r="C12" s="16">
        <v>3.036</v>
      </c>
      <c r="D12" s="16">
        <v>3.4390000000000001</v>
      </c>
      <c r="E12" s="16">
        <v>4.1719999999999997</v>
      </c>
      <c r="F12" s="16">
        <v>4.12</v>
      </c>
      <c r="G12" s="16">
        <v>4.22</v>
      </c>
      <c r="H12" s="16">
        <v>4.4390000000000001</v>
      </c>
      <c r="I12" s="16">
        <v>3.8079999999999998</v>
      </c>
      <c r="J12" s="16">
        <v>4.4089999999999998</v>
      </c>
      <c r="K12" s="16">
        <v>4.6340000000000003</v>
      </c>
      <c r="L12" s="16">
        <v>3.69</v>
      </c>
      <c r="M12" s="16">
        <v>2.8780000000000001</v>
      </c>
    </row>
    <row r="13" spans="1:13" ht="13.5" x14ac:dyDescent="0.25">
      <c r="A13" s="15" t="s">
        <v>10</v>
      </c>
      <c r="B13">
        <v>6.13</v>
      </c>
      <c r="C13" s="16">
        <v>7.5110000000000001</v>
      </c>
      <c r="D13" s="16">
        <v>7.2389999999999999</v>
      </c>
      <c r="E13" s="16">
        <v>9.9779999999999998</v>
      </c>
      <c r="F13" s="16">
        <v>10.084</v>
      </c>
      <c r="G13" s="16">
        <v>7.7359999999999998</v>
      </c>
      <c r="H13" s="16">
        <v>9.48</v>
      </c>
      <c r="I13" s="16">
        <v>7.1829999999999998</v>
      </c>
      <c r="J13" s="16">
        <v>7.2880000000000003</v>
      </c>
      <c r="K13" s="16">
        <v>7.5359999999999996</v>
      </c>
      <c r="L13" s="16">
        <v>6.1</v>
      </c>
      <c r="M13" s="16">
        <v>5.0490000000000004</v>
      </c>
    </row>
    <row r="14" spans="1:13" ht="13.5" x14ac:dyDescent="0.25">
      <c r="A14" s="15" t="s">
        <v>11</v>
      </c>
      <c r="B14">
        <v>18.093</v>
      </c>
      <c r="C14" s="16">
        <v>19.501000000000001</v>
      </c>
      <c r="D14" s="16">
        <v>20.329999999999998</v>
      </c>
      <c r="E14" s="16">
        <v>22.634</v>
      </c>
      <c r="F14" s="16">
        <v>23.125</v>
      </c>
      <c r="G14" s="16">
        <v>23.713999999999999</v>
      </c>
      <c r="H14" s="16">
        <v>24.120999999999999</v>
      </c>
      <c r="I14" s="16">
        <v>23.131</v>
      </c>
      <c r="J14" s="16">
        <v>22.791</v>
      </c>
      <c r="K14" s="16">
        <v>22.998999999999999</v>
      </c>
      <c r="L14" s="16">
        <v>19.131</v>
      </c>
      <c r="M14" s="16">
        <v>14.885</v>
      </c>
    </row>
    <row r="15" spans="1:13" ht="13.5" x14ac:dyDescent="0.25">
      <c r="A15" s="15" t="s">
        <v>12</v>
      </c>
      <c r="B15">
        <v>8.09</v>
      </c>
      <c r="C15" s="16">
        <v>8.1850000000000005</v>
      </c>
      <c r="D15" s="16">
        <v>9.3689999999999998</v>
      </c>
      <c r="E15" s="16">
        <v>11.074999999999999</v>
      </c>
      <c r="F15" s="16">
        <v>12.294</v>
      </c>
      <c r="G15" s="16">
        <v>12.61</v>
      </c>
      <c r="H15" s="16">
        <v>13.269</v>
      </c>
      <c r="I15" s="16">
        <v>12.79</v>
      </c>
      <c r="J15" s="16">
        <v>13.276</v>
      </c>
      <c r="K15" s="16">
        <v>13.827999999999999</v>
      </c>
      <c r="L15" s="16">
        <v>11.606999999999999</v>
      </c>
      <c r="M15" s="16">
        <v>8.8140000000000001</v>
      </c>
    </row>
    <row r="16" spans="1:13" ht="13.5" x14ac:dyDescent="0.25">
      <c r="A16" s="15" t="s">
        <v>13</v>
      </c>
      <c r="B16">
        <v>0.79800000000000004</v>
      </c>
      <c r="C16" s="16">
        <v>0.69299999999999995</v>
      </c>
      <c r="D16" s="16">
        <v>0.59599999999999997</v>
      </c>
      <c r="E16" s="16">
        <v>0.95399999999999996</v>
      </c>
      <c r="F16" s="16">
        <v>0.7</v>
      </c>
      <c r="G16" s="16">
        <v>0.69499999999999995</v>
      </c>
      <c r="H16" s="16">
        <v>0.83199999999999996</v>
      </c>
      <c r="I16" s="16">
        <v>0.82699999999999996</v>
      </c>
      <c r="J16" s="16">
        <v>0.85099999999999998</v>
      </c>
      <c r="K16" s="16">
        <v>0.92600000000000005</v>
      </c>
      <c r="L16" s="16">
        <v>0.69399999999999995</v>
      </c>
      <c r="M16" s="16">
        <v>0.625</v>
      </c>
    </row>
    <row r="17" spans="1:19" ht="13.5" x14ac:dyDescent="0.25">
      <c r="A17" s="15" t="s">
        <v>14</v>
      </c>
      <c r="B17">
        <v>3.21</v>
      </c>
      <c r="C17" s="16">
        <v>3.149</v>
      </c>
      <c r="D17" s="16">
        <v>3.335</v>
      </c>
      <c r="E17" s="16">
        <v>4.2409999999999997</v>
      </c>
      <c r="F17" s="16">
        <v>4.2649999999999997</v>
      </c>
      <c r="G17" s="16">
        <v>4.7249999999999996</v>
      </c>
      <c r="H17" s="16">
        <v>4.9610000000000003</v>
      </c>
      <c r="I17" s="16">
        <v>4.4779999999999998</v>
      </c>
      <c r="J17" s="16">
        <v>4.68</v>
      </c>
      <c r="K17" s="16">
        <v>4.9989999999999997</v>
      </c>
      <c r="L17" s="16">
        <v>3.9620000000000002</v>
      </c>
      <c r="M17" s="16">
        <v>2.5270000000000001</v>
      </c>
    </row>
    <row r="18" spans="1:19" ht="13.5" x14ac:dyDescent="0.25">
      <c r="A18" s="15" t="s">
        <v>15</v>
      </c>
      <c r="B18">
        <v>11.096</v>
      </c>
      <c r="C18" s="16">
        <v>11.611000000000001</v>
      </c>
      <c r="D18" s="16">
        <v>13.05</v>
      </c>
      <c r="E18" s="16">
        <v>15.085000000000001</v>
      </c>
      <c r="F18" s="16">
        <v>15.79</v>
      </c>
      <c r="G18" s="16">
        <v>15.775</v>
      </c>
      <c r="H18" s="16">
        <v>15.137</v>
      </c>
      <c r="I18" s="16">
        <v>14.949</v>
      </c>
      <c r="J18" s="16">
        <v>15.368</v>
      </c>
      <c r="K18" s="16">
        <v>16.091000000000001</v>
      </c>
      <c r="L18" s="16">
        <v>12.224</v>
      </c>
      <c r="M18" s="16">
        <v>8.7870000000000008</v>
      </c>
    </row>
    <row r="19" spans="1:19" ht="13.5" x14ac:dyDescent="0.25">
      <c r="A19" s="15" t="s">
        <v>16</v>
      </c>
      <c r="B19">
        <v>10.316000000000001</v>
      </c>
      <c r="C19" s="16">
        <v>12.090999999999999</v>
      </c>
      <c r="D19" s="16">
        <v>12.39</v>
      </c>
      <c r="E19" s="16">
        <v>16.465</v>
      </c>
      <c r="F19" s="16">
        <v>16.684999999999999</v>
      </c>
      <c r="G19" s="16">
        <v>16.367000000000001</v>
      </c>
      <c r="H19" s="16">
        <v>16.95</v>
      </c>
      <c r="I19" s="16">
        <v>15.913</v>
      </c>
      <c r="J19" s="16">
        <v>17.096</v>
      </c>
      <c r="K19" s="16">
        <v>17.856000000000002</v>
      </c>
      <c r="L19" s="16">
        <v>15.2</v>
      </c>
      <c r="M19" s="16">
        <v>11.093999999999999</v>
      </c>
    </row>
    <row r="20" spans="1:19" ht="13.5" customHeight="1" x14ac:dyDescent="0.25">
      <c r="A20" s="15" t="s">
        <v>17</v>
      </c>
      <c r="B20">
        <v>20.347000000000001</v>
      </c>
      <c r="C20" s="16">
        <v>22.318999999999999</v>
      </c>
      <c r="D20" s="16">
        <v>20.692</v>
      </c>
      <c r="E20" s="16">
        <v>28.317</v>
      </c>
      <c r="F20" s="16">
        <v>27.707000000000001</v>
      </c>
      <c r="G20" s="16">
        <v>27.696000000000002</v>
      </c>
      <c r="H20" s="16">
        <v>27.591000000000001</v>
      </c>
      <c r="I20" s="16">
        <v>26.024000000000001</v>
      </c>
      <c r="J20" s="16">
        <v>26.039000000000001</v>
      </c>
      <c r="K20" s="16">
        <v>26.282</v>
      </c>
      <c r="L20" s="16">
        <v>21.949000000000002</v>
      </c>
      <c r="M20" s="16">
        <v>16.050999999999998</v>
      </c>
    </row>
    <row r="21" spans="1:19" ht="13.5" customHeight="1" x14ac:dyDescent="0.25">
      <c r="A21" s="15" t="s">
        <v>18</v>
      </c>
      <c r="B21">
        <v>14.801</v>
      </c>
      <c r="C21" s="16">
        <v>16.584</v>
      </c>
      <c r="D21" s="16">
        <v>19.181000000000001</v>
      </c>
      <c r="E21" s="16">
        <v>25.108000000000001</v>
      </c>
      <c r="F21" s="16">
        <v>24.585000000000001</v>
      </c>
      <c r="G21" s="16">
        <v>23.504999999999999</v>
      </c>
      <c r="H21" s="16">
        <v>23.08</v>
      </c>
      <c r="I21" s="16">
        <v>21.393000000000001</v>
      </c>
      <c r="J21" s="16">
        <v>21.823</v>
      </c>
      <c r="K21" s="16">
        <v>22.26</v>
      </c>
      <c r="L21" s="16">
        <v>20.146999999999998</v>
      </c>
      <c r="M21" s="16">
        <v>16.675000000000001</v>
      </c>
      <c r="P21" s="17"/>
    </row>
    <row r="22" spans="1:19" s="2" customFormat="1" ht="13.5" x14ac:dyDescent="0.25">
      <c r="A22" s="18" t="s">
        <v>19</v>
      </c>
      <c r="B22" s="2">
        <v>166.858</v>
      </c>
      <c r="C22" s="19">
        <v>179.75299999999999</v>
      </c>
      <c r="D22" s="19">
        <v>187.869</v>
      </c>
      <c r="E22" s="19">
        <v>214.803</v>
      </c>
      <c r="F22" s="19">
        <v>227.578</v>
      </c>
      <c r="G22" s="19">
        <v>231.233</v>
      </c>
      <c r="H22" s="19">
        <v>226.34100000000001</v>
      </c>
      <c r="I22" s="19">
        <v>223.13800000000001</v>
      </c>
      <c r="J22" s="19">
        <v>229.16499999999999</v>
      </c>
      <c r="K22" s="16">
        <v>232.43</v>
      </c>
      <c r="L22" s="16">
        <v>181.42599999999999</v>
      </c>
      <c r="M22" s="16">
        <v>134.40199999999999</v>
      </c>
      <c r="O22"/>
      <c r="P22" t="s">
        <v>20</v>
      </c>
      <c r="Q22" s="2">
        <v>1000</v>
      </c>
    </row>
    <row r="23" spans="1:19" s="2" customFormat="1" ht="13.5" x14ac:dyDescent="0.25">
      <c r="A23" s="18" t="s">
        <v>21</v>
      </c>
      <c r="B23" s="2">
        <v>10.073</v>
      </c>
      <c r="C23" s="19">
        <v>10.798999999999999</v>
      </c>
      <c r="D23" s="19">
        <v>11.151999999999999</v>
      </c>
      <c r="E23" s="19">
        <v>12.863</v>
      </c>
      <c r="F23" s="19">
        <v>13.644</v>
      </c>
      <c r="G23" s="19">
        <v>14.087999999999999</v>
      </c>
      <c r="H23" s="19">
        <v>14.802</v>
      </c>
      <c r="I23" s="19">
        <v>13.968999999999999</v>
      </c>
      <c r="J23" s="19">
        <v>15.118</v>
      </c>
      <c r="K23" s="16">
        <v>17.07</v>
      </c>
      <c r="L23" s="16">
        <v>13.666</v>
      </c>
      <c r="M23" s="16">
        <v>10.452999999999999</v>
      </c>
      <c r="O23" t="s">
        <v>4</v>
      </c>
      <c r="P23">
        <v>144855</v>
      </c>
    </row>
    <row r="24" spans="1:19" ht="17.25" customHeight="1" x14ac:dyDescent="0.25">
      <c r="A24" s="15" t="s">
        <v>22</v>
      </c>
      <c r="B24">
        <v>2.339</v>
      </c>
      <c r="C24" s="16">
        <v>2.5939999999999999</v>
      </c>
      <c r="D24" s="16">
        <v>2.5390000000000001</v>
      </c>
      <c r="E24" s="16">
        <v>3.448</v>
      </c>
      <c r="F24" s="16">
        <v>3.7629999999999999</v>
      </c>
      <c r="G24" s="16">
        <v>3.66</v>
      </c>
      <c r="H24" s="16">
        <v>4.024</v>
      </c>
      <c r="I24" s="16">
        <v>3.7120000000000002</v>
      </c>
      <c r="J24" s="16">
        <v>3.4689999999999999</v>
      </c>
      <c r="K24" s="16">
        <v>3.1240000000000001</v>
      </c>
      <c r="L24" s="16">
        <v>2.778</v>
      </c>
      <c r="M24" s="16">
        <v>2.0920000000000001</v>
      </c>
      <c r="O24" t="s">
        <v>23</v>
      </c>
      <c r="P24">
        <v>134402</v>
      </c>
      <c r="Q24">
        <v>1000</v>
      </c>
      <c r="R24">
        <f>P24/Q24</f>
        <v>134.40199999999999</v>
      </c>
      <c r="S24">
        <v>134.40199999999999</v>
      </c>
    </row>
    <row r="25" spans="1:19" ht="13.5" customHeight="1" x14ac:dyDescent="0.25">
      <c r="A25" s="15" t="s">
        <v>24</v>
      </c>
      <c r="B25">
        <v>0.501</v>
      </c>
      <c r="C25" s="16">
        <v>0.88300000000000001</v>
      </c>
      <c r="D25" s="16">
        <v>0.96499999999999997</v>
      </c>
      <c r="E25" s="16">
        <v>1.2929999999999999</v>
      </c>
      <c r="F25" s="16">
        <v>1.0860000000000001</v>
      </c>
      <c r="G25" s="16">
        <v>1.1859999999999999</v>
      </c>
      <c r="H25" s="16">
        <v>1.0860000000000001</v>
      </c>
      <c r="I25" s="16">
        <v>1.075</v>
      </c>
      <c r="J25" s="16">
        <v>1.3440000000000001</v>
      </c>
      <c r="K25" s="16">
        <v>1.1719999999999999</v>
      </c>
      <c r="L25" s="16">
        <v>0.91200000000000003</v>
      </c>
      <c r="M25" s="16">
        <v>0.754</v>
      </c>
      <c r="O25" t="s">
        <v>25</v>
      </c>
      <c r="P25">
        <v>1506</v>
      </c>
      <c r="Q25">
        <f>SUM(P25:P33)</f>
        <v>10453</v>
      </c>
      <c r="R25">
        <f>Q25/Q22</f>
        <v>10.452999999999999</v>
      </c>
      <c r="S25">
        <v>10.452999999999999</v>
      </c>
    </row>
    <row r="26" spans="1:19" ht="16.5" customHeight="1" x14ac:dyDescent="0.25">
      <c r="A26" s="15" t="s">
        <v>26</v>
      </c>
      <c r="B26">
        <v>1.1910000000000001</v>
      </c>
      <c r="C26" s="16">
        <v>1.397</v>
      </c>
      <c r="D26" s="16">
        <v>1.629</v>
      </c>
      <c r="E26" s="16">
        <v>1.974</v>
      </c>
      <c r="F26" s="16">
        <v>1.6779999999999999</v>
      </c>
      <c r="G26" s="16">
        <v>1.512</v>
      </c>
      <c r="H26" s="16">
        <v>1.52</v>
      </c>
      <c r="I26" s="16">
        <v>1.45</v>
      </c>
      <c r="J26" s="16">
        <v>1.597</v>
      </c>
      <c r="K26" s="16">
        <v>1.694</v>
      </c>
      <c r="L26" s="16">
        <v>1.4019999999999999</v>
      </c>
      <c r="M26" s="16">
        <v>1.101</v>
      </c>
      <c r="O26" t="s">
        <v>27</v>
      </c>
      <c r="P26">
        <v>0</v>
      </c>
    </row>
    <row r="27" spans="1:19" ht="13.5" x14ac:dyDescent="0.25">
      <c r="A27" s="15" t="s">
        <v>28</v>
      </c>
      <c r="B27">
        <v>0.74</v>
      </c>
      <c r="C27" s="16">
        <v>0.97899999999999998</v>
      </c>
      <c r="D27" s="16">
        <v>1.026</v>
      </c>
      <c r="E27" s="16">
        <v>1.419</v>
      </c>
      <c r="F27" s="16">
        <v>1.377</v>
      </c>
      <c r="G27" s="16">
        <v>1.3919999999999999</v>
      </c>
      <c r="H27" s="16">
        <v>1.288</v>
      </c>
      <c r="I27" s="16">
        <v>1.014</v>
      </c>
      <c r="J27" s="16">
        <v>1.08</v>
      </c>
      <c r="K27" s="16">
        <v>1.069</v>
      </c>
      <c r="L27" s="16">
        <v>0.85199999999999998</v>
      </c>
      <c r="M27" s="16">
        <v>0.71199999999999997</v>
      </c>
      <c r="O27" t="s">
        <v>29</v>
      </c>
      <c r="P27">
        <v>16</v>
      </c>
    </row>
    <row r="28" spans="1:19" ht="13.5" x14ac:dyDescent="0.25">
      <c r="A28" s="15" t="s">
        <v>30</v>
      </c>
      <c r="B28">
        <v>16.140999999999998</v>
      </c>
      <c r="C28" s="16">
        <v>18.782</v>
      </c>
      <c r="D28" s="16">
        <v>19.283999999999999</v>
      </c>
      <c r="E28" s="16">
        <v>26.617999999999999</v>
      </c>
      <c r="F28" s="16">
        <v>25.972000000000001</v>
      </c>
      <c r="G28" s="16">
        <v>28.516999999999999</v>
      </c>
      <c r="H28" s="16">
        <v>27.033000000000001</v>
      </c>
      <c r="I28" s="16">
        <v>25.393000000000001</v>
      </c>
      <c r="J28" s="16">
        <v>27.405999999999999</v>
      </c>
      <c r="K28" s="16">
        <v>28.163</v>
      </c>
      <c r="L28" s="16">
        <v>23.344000000000001</v>
      </c>
      <c r="M28" s="16">
        <v>18.501999999999999</v>
      </c>
      <c r="O28" t="s">
        <v>31</v>
      </c>
      <c r="P28">
        <v>2924</v>
      </c>
    </row>
    <row r="29" spans="1:19" ht="13.5" x14ac:dyDescent="0.25">
      <c r="A29" s="15" t="s">
        <v>32</v>
      </c>
      <c r="B29">
        <v>2.5840000000000001</v>
      </c>
      <c r="C29" s="16">
        <v>3.57</v>
      </c>
      <c r="D29" s="16">
        <v>4.3789999999999996</v>
      </c>
      <c r="E29" s="16">
        <v>6.242</v>
      </c>
      <c r="F29" s="16">
        <v>6.4409999999999998</v>
      </c>
      <c r="G29" s="16">
        <v>5.8719999999999999</v>
      </c>
      <c r="H29" s="16">
        <v>6.4790000000000001</v>
      </c>
      <c r="I29" s="16">
        <v>6.702</v>
      </c>
      <c r="J29" s="16">
        <v>6.8819999999999997</v>
      </c>
      <c r="K29" s="16">
        <v>7.0030000000000001</v>
      </c>
      <c r="L29" s="16">
        <v>4.9589999999999996</v>
      </c>
      <c r="M29" s="16">
        <v>4.0060000000000002</v>
      </c>
      <c r="O29" t="s">
        <v>33</v>
      </c>
      <c r="P29">
        <v>1409</v>
      </c>
    </row>
    <row r="30" spans="1:19" ht="15" customHeight="1" x14ac:dyDescent="0.25">
      <c r="A30" s="15" t="s">
        <v>34</v>
      </c>
      <c r="B30">
        <v>1.597</v>
      </c>
      <c r="C30" s="16">
        <v>2.0840000000000001</v>
      </c>
      <c r="D30" s="16">
        <v>2.335</v>
      </c>
      <c r="E30" s="16">
        <v>2.722</v>
      </c>
      <c r="F30" s="16">
        <v>2.5409999999999999</v>
      </c>
      <c r="G30" s="16">
        <v>2.7269999999999999</v>
      </c>
      <c r="H30" s="16">
        <v>2.9079999999999999</v>
      </c>
      <c r="I30" s="16">
        <v>3.0609999999999999</v>
      </c>
      <c r="J30" s="16">
        <v>2.9950000000000001</v>
      </c>
      <c r="K30" s="16">
        <v>3.1120000000000001</v>
      </c>
      <c r="L30" s="16">
        <v>2.4159999999999999</v>
      </c>
      <c r="M30" s="16">
        <v>1.5620000000000001</v>
      </c>
      <c r="O30" t="s">
        <v>35</v>
      </c>
      <c r="P30">
        <v>1305</v>
      </c>
    </row>
    <row r="31" spans="1:19" ht="13.5" x14ac:dyDescent="0.25">
      <c r="A31" s="15" t="s">
        <v>36</v>
      </c>
      <c r="B31">
        <v>3.137</v>
      </c>
      <c r="C31" s="16">
        <v>3.3010000000000002</v>
      </c>
      <c r="D31" s="16">
        <v>3.4580000000000002</v>
      </c>
      <c r="E31" s="16">
        <v>3.9089999999999998</v>
      </c>
      <c r="F31" s="16">
        <v>4.1760000000000002</v>
      </c>
      <c r="G31" s="16">
        <v>4.07</v>
      </c>
      <c r="H31" s="16">
        <v>4.0419999999999998</v>
      </c>
      <c r="I31" s="16">
        <v>4.1920000000000002</v>
      </c>
      <c r="J31" s="16">
        <v>4.1509999999999998</v>
      </c>
      <c r="K31" s="16">
        <v>4.1900000000000004</v>
      </c>
      <c r="L31" s="16">
        <v>2.8380000000000001</v>
      </c>
      <c r="M31" s="16">
        <v>2.173</v>
      </c>
      <c r="O31" t="s">
        <v>37</v>
      </c>
      <c r="P31">
        <v>3267</v>
      </c>
    </row>
    <row r="32" spans="1:19" ht="13.5" x14ac:dyDescent="0.25">
      <c r="A32" s="15" t="s">
        <v>38</v>
      </c>
      <c r="B32">
        <v>1.3149999999999999</v>
      </c>
      <c r="C32" s="16">
        <v>1.532</v>
      </c>
      <c r="D32" s="16">
        <v>1.742</v>
      </c>
      <c r="E32" s="16">
        <v>1.8859999999999999</v>
      </c>
      <c r="F32" s="16">
        <v>1.9970000000000001</v>
      </c>
      <c r="G32" s="16">
        <v>2.0259999999999998</v>
      </c>
      <c r="H32" s="16">
        <v>2.012</v>
      </c>
      <c r="I32" s="16">
        <v>2.2440000000000002</v>
      </c>
      <c r="J32" s="16">
        <v>1.8540000000000001</v>
      </c>
      <c r="K32" s="16">
        <v>1.8320000000000001</v>
      </c>
      <c r="L32" s="16">
        <v>1.304</v>
      </c>
      <c r="M32" s="16">
        <v>0.81799999999999995</v>
      </c>
      <c r="O32" t="s">
        <v>39</v>
      </c>
      <c r="P32">
        <v>26</v>
      </c>
    </row>
    <row r="33" spans="1:16" ht="13.5" x14ac:dyDescent="0.25">
      <c r="A33" s="15" t="s">
        <v>40</v>
      </c>
      <c r="B33">
        <v>0.77600000000000002</v>
      </c>
      <c r="C33" s="16">
        <v>0.85299999999999998</v>
      </c>
      <c r="D33" s="16">
        <v>0.82899999999999996</v>
      </c>
      <c r="E33" s="16">
        <v>1.327</v>
      </c>
      <c r="F33" s="16">
        <v>1.2370000000000001</v>
      </c>
      <c r="G33" s="16">
        <v>1.2509999999999999</v>
      </c>
      <c r="H33" s="16">
        <v>1.3819999999999999</v>
      </c>
      <c r="I33" s="16">
        <v>1.411</v>
      </c>
      <c r="J33" s="16">
        <v>1.4390000000000001</v>
      </c>
      <c r="K33" s="16">
        <v>1.478</v>
      </c>
      <c r="L33" s="16">
        <v>1.3029999999999999</v>
      </c>
      <c r="M33" s="16">
        <v>1.0469999999999999</v>
      </c>
      <c r="O33" t="s">
        <v>41</v>
      </c>
      <c r="P33">
        <v>0</v>
      </c>
    </row>
    <row r="34" spans="1:16" ht="10.5" customHeight="1" x14ac:dyDescent="0.2">
      <c r="A34" s="20"/>
      <c r="B34" s="21"/>
      <c r="C34" s="22"/>
      <c r="D34" s="23"/>
      <c r="E34" s="23"/>
      <c r="F34" s="23"/>
      <c r="G34" s="23"/>
      <c r="H34" s="23"/>
      <c r="I34" s="24"/>
      <c r="J34" s="24"/>
      <c r="K34" s="24"/>
      <c r="L34" s="24"/>
      <c r="M34" s="25"/>
    </row>
    <row r="35" spans="1:16" ht="21" customHeight="1" x14ac:dyDescent="0.2">
      <c r="A35" s="26" t="s">
        <v>42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6" ht="22.5" customHeight="1" x14ac:dyDescent="0.2">
      <c r="A36" s="26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6" x14ac:dyDescent="0.2">
      <c r="A37" s="28" t="s">
        <v>44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/>
    </row>
  </sheetData>
  <mergeCells count="5">
    <mergeCell ref="A1:K1"/>
    <mergeCell ref="A2:K2"/>
    <mergeCell ref="A3:H3"/>
    <mergeCell ref="A35:M35"/>
    <mergeCell ref="A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5,10-Priv</vt:lpstr>
      <vt:lpstr>'5,10-Priv'!Área_de_impresión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2022-12-13T14:31:56Z</dcterms:created>
  <dcterms:modified xsi:type="dcterms:W3CDTF">2022-12-13T14:32:32Z</dcterms:modified>
</cp:coreProperties>
</file>