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D\2 En DTDIS (2017-II)\Susana\iNDICE tematico\1-31\"/>
    </mc:Choice>
  </mc:AlternateContent>
  <bookViews>
    <workbookView xWindow="0" yWindow="0" windowWidth="28800" windowHeight="12000"/>
  </bookViews>
  <sheets>
    <sheet name="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3__123Graph_ACHART_1" hidden="1">[10]Hoja3!$J$368:$J$408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[9]balance!#REF!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[4]PAG_35!#REF!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[5]Util!$A$2:$B$134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[5]Curva!#REF!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leña">#REF!</definedName>
    <definedName name="Libor">[35]Resumen!$K$3:$R$26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[5]Pre!$A$68:$C$79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[10]Hoja3!$A$368:$A$408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'[38]Sol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<sst xmlns="http://schemas.openxmlformats.org/spreadsheetml/2006/main" count="13" uniqueCount="13">
  <si>
    <t>GASTO EN EDUCACIÓN</t>
  </si>
  <si>
    <t>GASTO DEL GOBIERNO CENTRAL DESTINADO AL SECTOR EDUCACIÓN, 1994-2017</t>
  </si>
  <si>
    <t>(Miles de Soles)</t>
  </si>
  <si>
    <t>Año</t>
  </si>
  <si>
    <t xml:space="preserve">Total </t>
  </si>
  <si>
    <t>Sector Público</t>
  </si>
  <si>
    <t>Sector Privado 1/</t>
  </si>
  <si>
    <t>2014  P/</t>
  </si>
  <si>
    <t>2015  E/</t>
  </si>
  <si>
    <t>2016  E/</t>
  </si>
  <si>
    <t>2017  E/</t>
  </si>
  <si>
    <t>1/ El gasto privado en educación corresponde al Valor Bruto de la Producción de la actividad de Educación Privada.</t>
  </si>
  <si>
    <t>Fuente: Instituto Nacional de Estadísitca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</si>
</sst>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3" xfId="2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center" vertical="center"/>
    </xf>
    <xf numFmtId="164" fontId="1" fillId="0" borderId="0" xfId="1" applyNumberFormat="1"/>
    <xf numFmtId="0" fontId="9" fillId="0" borderId="0" xfId="2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164" fontId="6" fillId="0" borderId="5" xfId="3" applyNumberFormat="1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</cellXfs>
  <cellStyles count="4">
    <cellStyle name="Normal" xfId="0" builtinId="0"/>
    <cellStyle name="Normal 2" xfId="1"/>
    <cellStyle name="Normal 2 4" xfId="3"/>
    <cellStyle name="Normal_UNIV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D/2%20En%20DTDIS%20(2017-II)/Susana/iNDICE%20tematico/EDUCACION_cuadros%20para%20Indic%20tematico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"/>
      <sheetName val="5.2"/>
      <sheetName val="5.3"/>
      <sheetName val="5.4"/>
      <sheetName val="5.5 B-Mat "/>
      <sheetName val="5,6"/>
      <sheetName val="5,7"/>
      <sheetName val="5,8"/>
      <sheetName val="5,9"/>
      <sheetName val="5,10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C1"/>
      <sheetName val="5.28-Prim"/>
      <sheetName val="5.29"/>
      <sheetName val="5.30"/>
      <sheetName val="5.31 "/>
      <sheetName val="5.32-C3 "/>
      <sheetName val="5.33"/>
      <sheetName val="5.34 "/>
      <sheetName val="5.35 "/>
      <sheetName val="5.36-D1 "/>
      <sheetName val="5.37"/>
      <sheetName val="5.38-D2"/>
      <sheetName val="5.39 "/>
      <sheetName val="5.40 tna-T"/>
      <sheetName val="5.41 Prim.Norm  "/>
      <sheetName val="5.42-Atra"/>
      <sheetName val="5.43  Adelanto"/>
      <sheetName val="5.44-D3-Sec. "/>
      <sheetName val="5.45 TNA"/>
      <sheetName val="5.46"/>
      <sheetName val="5.47-"/>
      <sheetName val="5.48-Sec.Norm"/>
      <sheetName val="5.49-Atra "/>
      <sheetName val="5.50-Ade "/>
      <sheetName val="5.51-Lect"/>
      <sheetName val="5.52-Mat"/>
      <sheetName val="5.53-F.Logro-T "/>
      <sheetName val="5.54-Prom-H "/>
      <sheetName val="5.55-Prom-M "/>
      <sheetName val="5.56_Prom-GE"/>
      <sheetName val="5.57-G- Anal-D "/>
      <sheetName val="5.58 ANAL-G.Ed"/>
      <sheetName val="5.59-Niv.E"/>
      <sheetName val="5.60-H_Univ"/>
      <sheetName val="5.61-Pos-Pu "/>
      <sheetName val="5.62_Ing-Pu "/>
      <sheetName val="5.63_Ratio "/>
      <sheetName val="5.64_Pos-Pri"/>
      <sheetName val="5.65_Ing-Pri "/>
      <sheetName val="5.66_Ratio "/>
      <sheetName val="5.67_Matr-Pu"/>
      <sheetName val="5,68_Matr-Pri"/>
      <sheetName val="5.69_Pu-Pri "/>
      <sheetName val="5.70-Grad-Pu "/>
      <sheetName val="5.71_Grad-Pri"/>
      <sheetName val="5.72_Tit_Pu "/>
      <sheetName val="5.73_Tit-Pri"/>
      <sheetName val="5.74_Grad-Tit "/>
      <sheetName val="5.75-I-Doc. "/>
      <sheetName val="5.76_Doc_D "/>
      <sheetName val="5.77_Doc-Pu "/>
      <sheetName val="5.78_Doc-Pri "/>
      <sheetName val="5.79-Doc-U-pu  (2)"/>
      <sheetName val="5.80-Doc-U-priv"/>
      <sheetName val="5.81-J-C.Edu"/>
      <sheetName val="5.82- 5,83-C.E"/>
      <sheetName val="5.84-I.E-D "/>
      <sheetName val="5.85- Univ_pu-priv  "/>
      <sheetName val="c.5.62-2"/>
      <sheetName val="5.86 Biblio-To"/>
      <sheetName val="5.87-5.88 Lect"/>
      <sheetName val="5.89-90-Be"/>
      <sheetName val="5.91-5.92 Be"/>
      <sheetName val="5.93-Be-Int"/>
      <sheetName val="5.94-Vis"/>
      <sheetName val="5.95 Vi-Nac"/>
      <sheetName val="5.96-97-P.Ley"/>
      <sheetName val="5.98-Med "/>
      <sheetName val="5.99-ENIE"/>
      <sheetName val="5.100 Cuad"/>
      <sheetName val="5.101 Kit"/>
      <sheetName val="5.102-Pri"/>
      <sheetName val="5.103-Tex"/>
      <sheetName val="5.104-Doc"/>
      <sheetName val="5.105-ECE"/>
      <sheetName val="5.106-Aul"/>
      <sheetName val="5.107-LE"/>
      <sheetName val="5.108-Cua"/>
      <sheetName val="5.109-Lapt"/>
      <sheetName val="5.110 Hrs"/>
      <sheetName val="5.111 IE"/>
      <sheetName val="5.112-Doc"/>
      <sheetName val="5.113 Inno"/>
      <sheetName val="5.114 Fa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/>
          <cell r="E92"/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1AC9"/>
  </sheetPr>
  <dimension ref="A1:H34"/>
  <sheetViews>
    <sheetView showGridLines="0" tabSelected="1" zoomScaleNormal="100" workbookViewId="0">
      <selection activeCell="F31" sqref="F31"/>
    </sheetView>
  </sheetViews>
  <sheetFormatPr baseColWidth="10" defaultRowHeight="12.75" x14ac:dyDescent="0.2"/>
  <cols>
    <col min="1" max="1" width="20" style="2" customWidth="1"/>
    <col min="2" max="4" width="15.7109375" style="2" customWidth="1"/>
    <col min="5" max="16384" width="11.42578125" style="2"/>
  </cols>
  <sheetData>
    <row r="1" spans="1:6" ht="15.75" x14ac:dyDescent="0.2">
      <c r="A1" s="1" t="s">
        <v>0</v>
      </c>
    </row>
    <row r="3" spans="1:6" ht="18.75" customHeight="1" x14ac:dyDescent="0.2">
      <c r="A3" s="3" t="s">
        <v>1</v>
      </c>
      <c r="B3" s="4"/>
      <c r="C3" s="4"/>
      <c r="D3" s="4"/>
    </row>
    <row r="4" spans="1:6" ht="13.5" x14ac:dyDescent="0.2">
      <c r="A4" s="5" t="s">
        <v>2</v>
      </c>
      <c r="B4" s="6"/>
      <c r="C4" s="6"/>
      <c r="D4" s="6"/>
    </row>
    <row r="5" spans="1:6" ht="13.5" x14ac:dyDescent="0.2">
      <c r="A5" s="5"/>
      <c r="B5" s="7"/>
      <c r="C5" s="7"/>
      <c r="D5" s="7"/>
    </row>
    <row r="6" spans="1:6" x14ac:dyDescent="0.2">
      <c r="A6" s="8" t="s">
        <v>3</v>
      </c>
      <c r="B6" s="9" t="s">
        <v>4</v>
      </c>
      <c r="C6" s="9" t="s">
        <v>5</v>
      </c>
      <c r="D6" s="9" t="s">
        <v>6</v>
      </c>
    </row>
    <row r="7" spans="1:6" x14ac:dyDescent="0.2">
      <c r="A7" s="10"/>
      <c r="B7" s="11"/>
      <c r="C7" s="11"/>
      <c r="D7" s="11"/>
    </row>
    <row r="8" spans="1:6" x14ac:dyDescent="0.2">
      <c r="A8" s="12"/>
      <c r="B8" s="13"/>
      <c r="C8" s="14"/>
    </row>
    <row r="9" spans="1:6" ht="17.100000000000001" customHeight="1" x14ac:dyDescent="0.2">
      <c r="A9" s="12">
        <v>1994</v>
      </c>
      <c r="B9" s="15">
        <f>C9+D9</f>
        <v>7118789</v>
      </c>
      <c r="C9" s="15">
        <v>2388152</v>
      </c>
      <c r="D9" s="15">
        <v>4730637</v>
      </c>
      <c r="F9" s="16"/>
    </row>
    <row r="10" spans="1:6" ht="17.100000000000001" customHeight="1" x14ac:dyDescent="0.2">
      <c r="A10" s="12">
        <v>1995</v>
      </c>
      <c r="B10" s="15">
        <f t="shared" ref="B10:B21" si="0">C10+D10</f>
        <v>8646542</v>
      </c>
      <c r="C10" s="15">
        <v>3238914</v>
      </c>
      <c r="D10" s="15">
        <v>5407628</v>
      </c>
      <c r="F10" s="16"/>
    </row>
    <row r="11" spans="1:6" ht="17.100000000000001" customHeight="1" x14ac:dyDescent="0.2">
      <c r="A11" s="12">
        <v>1996</v>
      </c>
      <c r="B11" s="15">
        <f t="shared" si="0"/>
        <v>9699414</v>
      </c>
      <c r="C11" s="15">
        <v>3679204</v>
      </c>
      <c r="D11" s="15">
        <v>6020210</v>
      </c>
      <c r="F11" s="16"/>
    </row>
    <row r="12" spans="1:6" ht="17.100000000000001" customHeight="1" x14ac:dyDescent="0.2">
      <c r="A12" s="12">
        <v>1997</v>
      </c>
      <c r="B12" s="15">
        <f t="shared" si="0"/>
        <v>10862990</v>
      </c>
      <c r="C12" s="15">
        <v>3930347</v>
      </c>
      <c r="D12" s="15">
        <v>6932643</v>
      </c>
      <c r="F12" s="16"/>
    </row>
    <row r="13" spans="1:6" ht="17.100000000000001" customHeight="1" x14ac:dyDescent="0.2">
      <c r="A13" s="12">
        <v>1998</v>
      </c>
      <c r="B13" s="15">
        <f t="shared" si="0"/>
        <v>11916852</v>
      </c>
      <c r="C13" s="15">
        <v>3966841</v>
      </c>
      <c r="D13" s="15">
        <v>7950011</v>
      </c>
      <c r="F13" s="16"/>
    </row>
    <row r="14" spans="1:6" ht="17.100000000000001" customHeight="1" x14ac:dyDescent="0.2">
      <c r="A14" s="12">
        <v>1999</v>
      </c>
      <c r="B14" s="15">
        <f t="shared" si="0"/>
        <v>12895330</v>
      </c>
      <c r="C14" s="15">
        <v>4313784</v>
      </c>
      <c r="D14" s="15">
        <v>8581546</v>
      </c>
      <c r="F14" s="16"/>
    </row>
    <row r="15" spans="1:6" ht="17.100000000000001" customHeight="1" x14ac:dyDescent="0.2">
      <c r="A15" s="12">
        <v>2000</v>
      </c>
      <c r="B15" s="15">
        <f t="shared" si="0"/>
        <v>13855752</v>
      </c>
      <c r="C15" s="15">
        <v>4663781</v>
      </c>
      <c r="D15" s="15">
        <v>9191971</v>
      </c>
      <c r="F15" s="16"/>
    </row>
    <row r="16" spans="1:6" ht="17.100000000000001" customHeight="1" x14ac:dyDescent="0.2">
      <c r="A16" s="12">
        <v>2001</v>
      </c>
      <c r="B16" s="15">
        <f t="shared" si="0"/>
        <v>14487828</v>
      </c>
      <c r="C16" s="15">
        <v>4667018</v>
      </c>
      <c r="D16" s="15">
        <v>9820810</v>
      </c>
      <c r="F16" s="16"/>
    </row>
    <row r="17" spans="1:8" ht="17.100000000000001" customHeight="1" x14ac:dyDescent="0.2">
      <c r="A17" s="12">
        <v>2002</v>
      </c>
      <c r="B17" s="15">
        <f t="shared" si="0"/>
        <v>15447737</v>
      </c>
      <c r="C17" s="15">
        <v>5174792</v>
      </c>
      <c r="D17" s="15">
        <v>10272945</v>
      </c>
      <c r="F17" s="16"/>
    </row>
    <row r="18" spans="1:8" ht="17.100000000000001" customHeight="1" x14ac:dyDescent="0.2">
      <c r="A18" s="12">
        <v>2003</v>
      </c>
      <c r="B18" s="15">
        <f t="shared" si="0"/>
        <v>16554304</v>
      </c>
      <c r="C18" s="15">
        <v>5566921</v>
      </c>
      <c r="D18" s="15">
        <v>10987383</v>
      </c>
      <c r="F18" s="16"/>
    </row>
    <row r="19" spans="1:8" ht="17.100000000000001" customHeight="1" x14ac:dyDescent="0.2">
      <c r="A19" s="12">
        <v>2004</v>
      </c>
      <c r="B19" s="15">
        <f t="shared" si="0"/>
        <v>18016748</v>
      </c>
      <c r="C19" s="15">
        <v>6212893</v>
      </c>
      <c r="D19" s="15">
        <v>11803855</v>
      </c>
      <c r="F19" s="16"/>
    </row>
    <row r="20" spans="1:8" ht="17.100000000000001" customHeight="1" x14ac:dyDescent="0.2">
      <c r="A20" s="12">
        <v>2005</v>
      </c>
      <c r="B20" s="15">
        <f t="shared" si="0"/>
        <v>19148605</v>
      </c>
      <c r="C20" s="15">
        <v>6671259</v>
      </c>
      <c r="D20" s="15">
        <v>12477346</v>
      </c>
      <c r="F20" s="16"/>
    </row>
    <row r="21" spans="1:8" ht="17.100000000000001" customHeight="1" x14ac:dyDescent="0.2">
      <c r="A21" s="12">
        <v>2006</v>
      </c>
      <c r="B21" s="15">
        <f t="shared" si="0"/>
        <v>20594313</v>
      </c>
      <c r="C21" s="15">
        <v>7155354</v>
      </c>
      <c r="D21" s="15">
        <v>13438959</v>
      </c>
      <c r="F21" s="16"/>
    </row>
    <row r="22" spans="1:8" ht="17.100000000000001" customHeight="1" x14ac:dyDescent="0.2">
      <c r="A22" s="12">
        <v>2007</v>
      </c>
      <c r="B22" s="15">
        <f>+C22+D22</f>
        <v>18908000</v>
      </c>
      <c r="C22" s="15">
        <v>7446000</v>
      </c>
      <c r="D22" s="15">
        <v>11462000</v>
      </c>
      <c r="F22" s="16"/>
    </row>
    <row r="23" spans="1:8" ht="17.100000000000001" customHeight="1" x14ac:dyDescent="0.2">
      <c r="A23" s="12">
        <v>2008</v>
      </c>
      <c r="B23" s="15">
        <f t="shared" ref="B23:B32" si="1">+C23+D23</f>
        <v>20493000</v>
      </c>
      <c r="C23" s="15">
        <v>8042000</v>
      </c>
      <c r="D23" s="15">
        <v>12451000</v>
      </c>
      <c r="F23" s="16"/>
    </row>
    <row r="24" spans="1:8" ht="17.100000000000001" customHeight="1" x14ac:dyDescent="0.2">
      <c r="A24" s="12">
        <v>2009</v>
      </c>
      <c r="B24" s="15">
        <f t="shared" si="1"/>
        <v>21585000</v>
      </c>
      <c r="C24" s="15">
        <v>8191000</v>
      </c>
      <c r="D24" s="15">
        <v>13394000</v>
      </c>
      <c r="E24" s="17"/>
      <c r="F24" s="18"/>
      <c r="G24" s="18"/>
      <c r="H24" s="18"/>
    </row>
    <row r="25" spans="1:8" ht="17.100000000000001" customHeight="1" x14ac:dyDescent="0.2">
      <c r="A25" s="12">
        <v>2010</v>
      </c>
      <c r="B25" s="15">
        <f t="shared" si="1"/>
        <v>22700000</v>
      </c>
      <c r="C25" s="15">
        <v>8182000</v>
      </c>
      <c r="D25" s="15">
        <v>14518000</v>
      </c>
      <c r="E25" s="17"/>
      <c r="F25" s="18"/>
      <c r="G25" s="18"/>
      <c r="H25" s="18"/>
    </row>
    <row r="26" spans="1:8" ht="17.100000000000001" customHeight="1" x14ac:dyDescent="0.2">
      <c r="A26" s="12">
        <v>2011</v>
      </c>
      <c r="B26" s="15">
        <f t="shared" si="1"/>
        <v>24829000</v>
      </c>
      <c r="C26" s="15">
        <v>9199000</v>
      </c>
      <c r="D26" s="15">
        <v>15630000</v>
      </c>
      <c r="E26" s="17"/>
      <c r="F26" s="18"/>
      <c r="G26" s="18"/>
      <c r="H26" s="18"/>
    </row>
    <row r="27" spans="1:8" ht="17.100000000000001" customHeight="1" x14ac:dyDescent="0.2">
      <c r="A27" s="12">
        <v>2012</v>
      </c>
      <c r="B27" s="15">
        <f t="shared" si="1"/>
        <v>27169000</v>
      </c>
      <c r="C27" s="15">
        <v>10021000</v>
      </c>
      <c r="D27" s="15">
        <v>17148000</v>
      </c>
      <c r="E27" s="17"/>
      <c r="F27" s="18"/>
      <c r="G27" s="18"/>
      <c r="H27" s="18"/>
    </row>
    <row r="28" spans="1:8" ht="17.100000000000001" customHeight="1" x14ac:dyDescent="0.2">
      <c r="A28" s="12">
        <v>2013</v>
      </c>
      <c r="B28" s="15">
        <f t="shared" si="1"/>
        <v>30179000</v>
      </c>
      <c r="C28" s="15">
        <v>11124000</v>
      </c>
      <c r="D28" s="15">
        <v>19055000</v>
      </c>
      <c r="E28" s="17"/>
      <c r="F28" s="18"/>
      <c r="G28" s="18"/>
      <c r="H28" s="18"/>
    </row>
    <row r="29" spans="1:8" ht="17.100000000000001" customHeight="1" x14ac:dyDescent="0.2">
      <c r="A29" s="12" t="s">
        <v>7</v>
      </c>
      <c r="B29" s="15">
        <f t="shared" si="1"/>
        <v>33637000</v>
      </c>
      <c r="C29" s="15">
        <v>12674000</v>
      </c>
      <c r="D29" s="15">
        <v>20963000</v>
      </c>
      <c r="E29" s="17"/>
      <c r="F29" s="18"/>
      <c r="G29" s="18"/>
      <c r="H29" s="18"/>
    </row>
    <row r="30" spans="1:8" ht="17.100000000000001" customHeight="1" x14ac:dyDescent="0.2">
      <c r="A30" s="12" t="s">
        <v>8</v>
      </c>
      <c r="B30" s="18">
        <f t="shared" si="1"/>
        <v>37724000</v>
      </c>
      <c r="C30" s="18">
        <v>14612000</v>
      </c>
      <c r="D30" s="18">
        <v>23112000</v>
      </c>
      <c r="E30" s="17"/>
      <c r="F30" s="18"/>
      <c r="G30" s="18"/>
      <c r="H30" s="18"/>
    </row>
    <row r="31" spans="1:8" ht="17.100000000000001" customHeight="1" x14ac:dyDescent="0.2">
      <c r="A31" s="12" t="s">
        <v>9</v>
      </c>
      <c r="B31" s="18">
        <f t="shared" si="1"/>
        <v>41901000</v>
      </c>
      <c r="C31" s="18">
        <v>16186000</v>
      </c>
      <c r="D31" s="18">
        <v>25715000</v>
      </c>
      <c r="E31" s="17"/>
      <c r="F31" s="18"/>
      <c r="G31" s="18"/>
      <c r="H31" s="18"/>
    </row>
    <row r="32" spans="1:8" ht="17.25" customHeight="1" x14ac:dyDescent="0.2">
      <c r="A32" s="19" t="s">
        <v>10</v>
      </c>
      <c r="B32" s="20">
        <f t="shared" si="1"/>
        <v>46482000</v>
      </c>
      <c r="C32" s="21">
        <v>18270000</v>
      </c>
      <c r="D32" s="21">
        <v>28212000</v>
      </c>
      <c r="E32" s="17"/>
      <c r="F32" s="18"/>
      <c r="G32" s="18"/>
      <c r="H32" s="18"/>
    </row>
    <row r="33" spans="1:4" ht="12" customHeight="1" x14ac:dyDescent="0.2">
      <c r="A33" s="22" t="s">
        <v>11</v>
      </c>
      <c r="B33" s="22"/>
      <c r="C33" s="22"/>
      <c r="D33" s="22"/>
    </row>
    <row r="34" spans="1:4" x14ac:dyDescent="0.2">
      <c r="A34" s="23" t="s">
        <v>12</v>
      </c>
      <c r="B34" s="24"/>
      <c r="C34" s="24"/>
      <c r="D34" s="24"/>
    </row>
  </sheetData>
  <mergeCells count="5">
    <mergeCell ref="A6:A7"/>
    <mergeCell ref="B6:B7"/>
    <mergeCell ref="C6:C7"/>
    <mergeCell ref="D6:D7"/>
    <mergeCell ref="A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Jenniffer Garboza Erazo</cp:lastModifiedBy>
  <dcterms:created xsi:type="dcterms:W3CDTF">2018-11-16T21:07:19Z</dcterms:created>
  <dcterms:modified xsi:type="dcterms:W3CDTF">2018-11-16T21:13:02Z</dcterms:modified>
</cp:coreProperties>
</file>