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1 Autonomia física\"/>
    </mc:Choice>
  </mc:AlternateContent>
  <bookViews>
    <workbookView xWindow="0" yWindow="0" windowWidth="16035" windowHeight="8955"/>
  </bookViews>
  <sheets>
    <sheet name="FEMIN-2.3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'[3]R.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'[3]R.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'[4]R.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localSheetId="0" hidden="1">[10]balance!#REF!</definedName>
    <definedName name="__123Graph_A" hidden="1">[10]balance!#REF!</definedName>
    <definedName name="__123Graph_ACURRENT" localSheetId="0" hidden="1">[10]balance!#REF!</definedName>
    <definedName name="__123Graph_ACURRENT" hidden="1">[10]balance!#REF!</definedName>
    <definedName name="__123Graph_B" localSheetId="0" hidden="1">[10]balance!#REF!</definedName>
    <definedName name="__123Graph_B" hidden="1">[10]balance!#REF!</definedName>
    <definedName name="__123Graph_BCURRENT" localSheetId="0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A2">'[4]R.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[11]Hoja3!$J$368:$J$408</definedName>
    <definedName name="_11_0">#REF!</definedName>
    <definedName name="_12_0">#REF!</definedName>
    <definedName name="_15_">#REF!</definedName>
    <definedName name="_16__123Graph_ACHART_1" hidden="1">[12]Hoja3!$J$368:$J$408</definedName>
    <definedName name="_17__123Graph_XCHART_1" hidden="1">[12]Hoja3!$A$368:$A$408</definedName>
    <definedName name="_18__123Graph_ACHART_1" hidden="1">[12]Hoja3!$J$368:$J$408</definedName>
    <definedName name="_2___123Graph_ACHART_1" hidden="1">[12]Hoja3!$J$368:$J$408</definedName>
    <definedName name="_2__123Graph_ACHART_1" hidden="1">[11]Hoja3!$J$368:$J$408</definedName>
    <definedName name="_2__123Graph_XCHART_1" hidden="1">[11]Hoja3!$A$368:$A$408</definedName>
    <definedName name="_3___123Graph_XCHART_1" hidden="1">[12]Hoja3!$A$368:$A$408</definedName>
    <definedName name="_3__123Graph_XCHART_1" hidden="1">[13]Hoja3!$A$368:$A$408</definedName>
    <definedName name="_32_0">#REF!</definedName>
    <definedName name="_35__123Graph_XCHART_1" hidden="1">[12]Hoja3!$A$368:$A$408</definedName>
    <definedName name="_36_0">#REF!</definedName>
    <definedName name="_4__123Graph_ACHART_1" hidden="1">[12]Hoja3!$J$368:$J$408</definedName>
    <definedName name="_4__123Graph_XCHART_1" hidden="1">[11]Hoja3!$A$368:$A$408</definedName>
    <definedName name="_4_0">#REF!</definedName>
    <definedName name="_5__123Graph_ACHART_1" hidden="1">[12]Hoja3!$J$368:$J$408</definedName>
    <definedName name="_5__123Graph_XCHART_1" hidden="1">[12]Hoja3!$A$368:$A$408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[12]Hoja3!$A$368:$A$408</definedName>
    <definedName name="_7_0">#REF!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RTE">#REF!</definedName>
    <definedName name="asd" localSheetId="0" hidden="1">[10]balance!#REF!</definedName>
    <definedName name="asd" hidden="1">[10]balance!#REF!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'[4]R.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[30]PAG_33!#REF!</definedName>
    <definedName name="graf" localSheetId="0" hidden="1">#REF!</definedName>
    <definedName name="graf" hidden="1">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">#REF!</definedName>
    <definedName name="POBLA">[39]IECE4001!$G$3:$G$30</definedName>
    <definedName name="pobr1">#REF!</definedName>
    <definedName name="POBREZA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[2]Data!#REF!</definedName>
    <definedName name="Print_Area_MI">'[42]Uso mayor2'!#REF!</definedName>
    <definedName name="Proms">[27]CotizInternac!$A$137:$H$152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localSheetId="0" hidden="1">[10]balance!#REF!</definedName>
    <definedName name="serv2010" hidden="1">[10]balance!#REF!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>#REF!</definedName>
    <definedName name="Tabla_de_Meses">[18]Inputs!$E$52:$H$63</definedName>
    <definedName name="TABLADEP">[44]TABLAS!$B$5:$C$29</definedName>
    <definedName name="TablaMeses">[45]Meses!$A$1:$C$14</definedName>
    <definedName name="TABLAPROV">[44]TABLAS!$E$5:$F$199</definedName>
    <definedName name="tablilla">'[46]C3,1'!#REF!</definedName>
    <definedName name="TABU">#REF!</definedName>
    <definedName name="TABULADO">#REF!</definedName>
    <definedName name="TABULADOFINAL">#REF!</definedName>
    <definedName name="tabx">#REF!</definedName>
    <definedName name="tahb">'[46]cuad3.3'!#REF!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<sst xmlns="http://schemas.openxmlformats.org/spreadsheetml/2006/main" count="21" uniqueCount="15">
  <si>
    <t xml:space="preserve">PERÚ: Víctimas de feminicidio, según grupos de edad </t>
  </si>
  <si>
    <t>(Casos registrados)</t>
  </si>
  <si>
    <t>Grupos de edad</t>
  </si>
  <si>
    <t>Total
(2015-2021)</t>
  </si>
  <si>
    <t>Nacional</t>
  </si>
  <si>
    <t>Menor de 18 años</t>
  </si>
  <si>
    <t>De 18 a 29 años</t>
  </si>
  <si>
    <t>De 30 a 39 años</t>
  </si>
  <si>
    <t>De 40 a 49 años</t>
  </si>
  <si>
    <t>De 50 a 59 años</t>
  </si>
  <si>
    <t>-</t>
  </si>
  <si>
    <t>De 60 a más años</t>
  </si>
  <si>
    <t>No precisa</t>
  </si>
  <si>
    <t>Fuentes: Ministerio Público, Ministerio de la Mujer y Poblaciones Vulnerables, Policía Nacional del Perú e Instituto Nacional de Estadística e Informática.</t>
  </si>
  <si>
    <t>Víctimas de feminicidio, según grupos de edad,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</si>
</sst>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 * #,##0_ ;_ * \-#,##0_ ;_ * &quot;-&quot;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color indexed="8"/>
      <name val="Calibri Light"/>
      <family val="2"/>
      <scheme val="major"/>
    </font>
    <font>
      <b/>
      <sz val="10"/>
      <name val="Arial Narrow"/>
      <family val="2"/>
    </font>
    <font>
      <sz val="9"/>
      <color indexed="8"/>
      <name val="Calibri Light"/>
      <family val="1"/>
      <scheme val="major"/>
    </font>
    <font>
      <sz val="10"/>
      <name val="Arial Narrow"/>
      <family val="2"/>
    </font>
    <font>
      <sz val="12"/>
      <name val="Courier"/>
      <family val="3"/>
    </font>
    <font>
      <sz val="11"/>
      <color indexed="8"/>
      <name val="Calibri Light"/>
      <family val="1"/>
      <scheme val="major"/>
    </font>
    <font>
      <b/>
      <sz val="8"/>
      <name val="Arial Narrow"/>
      <family val="2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b/>
      <sz val="16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 textRotation="90"/>
    </xf>
    <xf numFmtId="0" fontId="3" fillId="2" borderId="0" xfId="0" applyFont="1" applyFill="1" applyAlignment="1">
      <alignment horizontal="center" vertical="center" wrapText="1"/>
    </xf>
    <xf numFmtId="0" fontId="4" fillId="0" borderId="0" xfId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10" fillId="2" borderId="0" xfId="2" applyFont="1" applyFill="1" applyAlignment="1">
      <alignment horizontal="left"/>
    </xf>
    <xf numFmtId="0" fontId="11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2" fillId="2" borderId="0" xfId="3" applyFont="1" applyFill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13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4" fillId="2" borderId="0" xfId="3" applyFont="1" applyFill="1" applyAlignment="1">
      <alignment horizontal="right" vertical="center"/>
    </xf>
    <xf numFmtId="0" fontId="14" fillId="0" borderId="0" xfId="4" applyFont="1" applyAlignment="1">
      <alignment horizontal="right" vertical="center"/>
    </xf>
    <xf numFmtId="0" fontId="13" fillId="2" borderId="0" xfId="2" applyFont="1" applyFill="1" applyAlignment="1">
      <alignment horizontal="center" vertical="center"/>
    </xf>
    <xf numFmtId="165" fontId="12" fillId="2" borderId="0" xfId="3" applyNumberFormat="1" applyFont="1" applyFill="1" applyAlignment="1">
      <alignment horizontal="right" vertical="center"/>
    </xf>
    <xf numFmtId="165" fontId="14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6" fillId="2" borderId="3" xfId="2" applyFont="1" applyFill="1" applyBorder="1" applyAlignment="1">
      <alignment horizontal="left"/>
    </xf>
    <xf numFmtId="0" fontId="16" fillId="2" borderId="3" xfId="2" applyFont="1" applyFill="1" applyBorder="1" applyAlignment="1">
      <alignment horizontal="center"/>
    </xf>
    <xf numFmtId="0" fontId="17" fillId="2" borderId="0" xfId="1" applyFont="1" applyFill="1" applyAlignment="1">
      <alignment horizontal="left" vertical="center" wrapText="1"/>
    </xf>
    <xf numFmtId="0" fontId="18" fillId="3" borderId="0" xfId="6" applyFont="1" applyFill="1" applyAlignment="1">
      <alignment horizontal="left" vertical="center" wrapText="1"/>
    </xf>
    <xf numFmtId="0" fontId="19" fillId="0" borderId="0" xfId="1" applyFont="1"/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165" fontId="4" fillId="0" borderId="0" xfId="1" applyNumberFormat="1"/>
  </cellXfs>
  <cellStyles count="7">
    <cellStyle name="Normal" xfId="0" builtinId="0"/>
    <cellStyle name="Normal 10 2" xfId="2"/>
    <cellStyle name="Normal 10 4" xfId="1"/>
    <cellStyle name="Normal 10 5 4" xfId="4"/>
    <cellStyle name="Normal 10 8 2 2" xfId="3"/>
    <cellStyle name="Normal 2 3 2" xfId="6"/>
    <cellStyle name="Normal_SERIE DELITOS 95-200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'FEMIN-2.3--'!$D$4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'FEMIN-2.3--'!$D$8:$D$14</c:f>
              <c:numCache>
                <c:formatCode>General</c:formatCode>
                <c:ptCount val="7"/>
                <c:pt idx="0">
                  <c:v>4</c:v>
                </c:pt>
                <c:pt idx="1">
                  <c:v>39</c:v>
                </c:pt>
                <c:pt idx="2">
                  <c:v>8</c:v>
                </c:pt>
                <c:pt idx="3">
                  <c:v>15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400-9E8D-023BBA839887}"/>
            </c:ext>
          </c:extLst>
        </c:ser>
        <c:ser>
          <c:idx val="1"/>
          <c:order val="1"/>
          <c:tx>
            <c:strRef>
              <c:f>'FEMIN-2.3--'!$E$4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1.0940170940170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07-4400-9E8D-023BBA8398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'FEMIN-2.3--'!$E$8:$E$14</c:f>
              <c:numCache>
                <c:formatCode>General</c:formatCode>
                <c:ptCount val="7"/>
                <c:pt idx="0">
                  <c:v>7</c:v>
                </c:pt>
                <c:pt idx="1">
                  <c:v>49</c:v>
                </c:pt>
                <c:pt idx="2">
                  <c:v>27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7-4400-9E8D-023BBA839887}"/>
            </c:ext>
          </c:extLst>
        </c:ser>
        <c:ser>
          <c:idx val="2"/>
          <c:order val="2"/>
          <c:tx>
            <c:strRef>
              <c:f>'FEMIN-2.3--'!$F$4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7-4400-9E8D-023BBA8398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'FEMIN-2.3--'!$F$8:$F$14</c:f>
              <c:numCache>
                <c:formatCode>General</c:formatCode>
                <c:ptCount val="7"/>
                <c:pt idx="0">
                  <c:v>10</c:v>
                </c:pt>
                <c:pt idx="1">
                  <c:v>71</c:v>
                </c:pt>
                <c:pt idx="2">
                  <c:v>23</c:v>
                </c:pt>
                <c:pt idx="3">
                  <c:v>16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7-4400-9E8D-023BBA839887}"/>
            </c:ext>
          </c:extLst>
        </c:ser>
        <c:ser>
          <c:idx val="4"/>
          <c:order val="3"/>
          <c:tx>
            <c:strRef>
              <c:f>'FEMIN-2.3--'!$G$4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7-4400-9E8D-023BBA8398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'FEMIN-2.3--'!$G$8:$G$14</c:f>
              <c:numCache>
                <c:formatCode>General</c:formatCode>
                <c:ptCount val="7"/>
                <c:pt idx="0">
                  <c:v>10</c:v>
                </c:pt>
                <c:pt idx="1">
                  <c:v>67</c:v>
                </c:pt>
                <c:pt idx="2">
                  <c:v>36</c:v>
                </c:pt>
                <c:pt idx="3">
                  <c:v>26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07-4400-9E8D-023BBA839887}"/>
            </c:ext>
          </c:extLst>
        </c:ser>
        <c:ser>
          <c:idx val="5"/>
          <c:order val="4"/>
          <c:tx>
            <c:strRef>
              <c:f>'FEMIN-2.3--'!$H$4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7-4400-9E8D-023BBA8398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'FEMIN-2.3--'!$H$8:$H$14</c:f>
              <c:numCache>
                <c:formatCode>General</c:formatCode>
                <c:ptCount val="7"/>
                <c:pt idx="0">
                  <c:v>9</c:v>
                </c:pt>
                <c:pt idx="1">
                  <c:v>62</c:v>
                </c:pt>
                <c:pt idx="2">
                  <c:v>42</c:v>
                </c:pt>
                <c:pt idx="3">
                  <c:v>19</c:v>
                </c:pt>
                <c:pt idx="4">
                  <c:v>7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07-4400-9E8D-023BBA839887}"/>
            </c:ext>
          </c:extLst>
        </c:ser>
        <c:ser>
          <c:idx val="6"/>
          <c:order val="5"/>
          <c:tx>
            <c:v>2020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07-4400-9E8D-023BBA8398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'FEMIN-2.3--'!$I$8:$I$14</c:f>
              <c:numCache>
                <c:formatCode>General</c:formatCode>
                <c:ptCount val="7"/>
                <c:pt idx="0">
                  <c:v>17</c:v>
                </c:pt>
                <c:pt idx="1">
                  <c:v>60</c:v>
                </c:pt>
                <c:pt idx="2">
                  <c:v>34</c:v>
                </c:pt>
                <c:pt idx="3">
                  <c:v>18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07-4400-9E8D-023BBA839887}"/>
            </c:ext>
          </c:extLst>
        </c:ser>
        <c:ser>
          <c:idx val="3"/>
          <c:order val="6"/>
          <c:tx>
            <c:strRef>
              <c:f>'FEMIN-2.3--'!$J$4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07-4400-9E8D-023BBA8398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'FEMIN-2.3--'!$J$8:$J$14</c:f>
              <c:numCache>
                <c:formatCode>General</c:formatCode>
                <c:ptCount val="7"/>
                <c:pt idx="0">
                  <c:v>17</c:v>
                </c:pt>
                <c:pt idx="1">
                  <c:v>53</c:v>
                </c:pt>
                <c:pt idx="2">
                  <c:v>34</c:v>
                </c:pt>
                <c:pt idx="3">
                  <c:v>24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07-4400-9E8D-023BBA83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147712"/>
        <c:axId val="174163648"/>
        <c:axId val="198211456"/>
      </c:bar3DChart>
      <c:catAx>
        <c:axId val="19614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63648"/>
        <c:crosses val="autoZero"/>
        <c:auto val="1"/>
        <c:lblAlgn val="ctr"/>
        <c:lblOffset val="100"/>
        <c:noMultiLvlLbl val="0"/>
      </c:catAx>
      <c:valAx>
        <c:axId val="17416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6147712"/>
        <c:crosses val="autoZero"/>
        <c:crossBetween val="between"/>
      </c:valAx>
      <c:serAx>
        <c:axId val="19821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163648"/>
        <c:crosses val="autoZero"/>
      </c:serAx>
    </c:plotArea>
    <c:legend>
      <c:legendPos val="r"/>
      <c:layout>
        <c:manualLayout>
          <c:xMode val="edge"/>
          <c:yMode val="edge"/>
          <c:x val="0.79895043056172999"/>
          <c:y val="7.8026323205296677E-2"/>
          <c:w val="7.4654712126563619E-2"/>
          <c:h val="0.38620864566307839"/>
        </c:manualLayout>
      </c:layout>
      <c:overlay val="0"/>
      <c:txPr>
        <a:bodyPr/>
        <a:lstStyle/>
        <a:p>
          <a:pPr>
            <a:defRPr sz="1200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21</xdr:row>
      <xdr:rowOff>109537</xdr:rowOff>
    </xdr:from>
    <xdr:to>
      <xdr:col>9</xdr:col>
      <xdr:colOff>838201</xdr:colOff>
      <xdr:row>50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908292-ECEA-46C3-A176-328153261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1%20Anexos%20Estad&#237;sticos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>
        <row r="4">
          <cell r="D4">
            <v>2015</v>
          </cell>
          <cell r="E4">
            <v>2016</v>
          </cell>
          <cell r="F4">
            <v>2017</v>
          </cell>
          <cell r="G4">
            <v>2018</v>
          </cell>
          <cell r="H4">
            <v>2019</v>
          </cell>
          <cell r="J4">
            <v>2021</v>
          </cell>
        </row>
        <row r="8">
          <cell r="B8" t="str">
            <v>Menor de 18 años</v>
          </cell>
          <cell r="D8">
            <v>4</v>
          </cell>
          <cell r="E8">
            <v>7</v>
          </cell>
          <cell r="F8">
            <v>10</v>
          </cell>
          <cell r="G8">
            <v>10</v>
          </cell>
          <cell r="H8">
            <v>9</v>
          </cell>
          <cell r="I8">
            <v>17</v>
          </cell>
          <cell r="J8">
            <v>17</v>
          </cell>
        </row>
        <row r="9">
          <cell r="B9" t="str">
            <v>De 18 a 29 años</v>
          </cell>
          <cell r="D9">
            <v>39</v>
          </cell>
          <cell r="E9">
            <v>49</v>
          </cell>
          <cell r="F9">
            <v>71</v>
          </cell>
          <cell r="G9">
            <v>67</v>
          </cell>
          <cell r="H9">
            <v>62</v>
          </cell>
          <cell r="I9">
            <v>60</v>
          </cell>
          <cell r="J9">
            <v>53</v>
          </cell>
        </row>
        <row r="10">
          <cell r="B10" t="str">
            <v>De 30 a 39 años</v>
          </cell>
          <cell r="D10">
            <v>8</v>
          </cell>
          <cell r="E10">
            <v>27</v>
          </cell>
          <cell r="F10">
            <v>23</v>
          </cell>
          <cell r="G10">
            <v>36</v>
          </cell>
          <cell r="H10">
            <v>42</v>
          </cell>
          <cell r="I10">
            <v>34</v>
          </cell>
          <cell r="J10">
            <v>34</v>
          </cell>
        </row>
        <row r="11">
          <cell r="B11" t="str">
            <v>De 40 a 49 años</v>
          </cell>
          <cell r="D11">
            <v>15</v>
          </cell>
          <cell r="E11">
            <v>13</v>
          </cell>
          <cell r="F11">
            <v>16</v>
          </cell>
          <cell r="G11">
            <v>26</v>
          </cell>
          <cell r="H11">
            <v>19</v>
          </cell>
          <cell r="I11">
            <v>18</v>
          </cell>
          <cell r="J11">
            <v>24</v>
          </cell>
        </row>
        <row r="12">
          <cell r="B12" t="str">
            <v>De 50 a 59 años</v>
          </cell>
          <cell r="D12" t="str">
            <v>-</v>
          </cell>
          <cell r="E12">
            <v>2</v>
          </cell>
          <cell r="F12">
            <v>4</v>
          </cell>
          <cell r="G12">
            <v>7</v>
          </cell>
          <cell r="H12">
            <v>7</v>
          </cell>
          <cell r="I12">
            <v>3</v>
          </cell>
          <cell r="J12">
            <v>8</v>
          </cell>
        </row>
        <row r="13">
          <cell r="B13" t="str">
            <v>De 60 a más años</v>
          </cell>
          <cell r="D13">
            <v>2</v>
          </cell>
          <cell r="E13">
            <v>3</v>
          </cell>
          <cell r="F13">
            <v>2</v>
          </cell>
          <cell r="G13">
            <v>4</v>
          </cell>
          <cell r="H13">
            <v>9</v>
          </cell>
          <cell r="I13">
            <v>5</v>
          </cell>
          <cell r="J13">
            <v>5</v>
          </cell>
        </row>
        <row r="14">
          <cell r="B14" t="str">
            <v>No precisa</v>
          </cell>
          <cell r="D14">
            <v>16</v>
          </cell>
          <cell r="E14">
            <v>5</v>
          </cell>
          <cell r="F14">
            <v>5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showGridLines="0" tabSelected="1" zoomScaleNormal="100" zoomScaleSheetLayoutView="80" workbookViewId="0">
      <selection activeCell="F13" sqref="F13"/>
    </sheetView>
  </sheetViews>
  <sheetFormatPr baseColWidth="10" defaultRowHeight="12.75" x14ac:dyDescent="0.2"/>
  <cols>
    <col min="1" max="1" width="4.28515625" style="3" customWidth="1"/>
    <col min="2" max="2" width="19.7109375" style="3" customWidth="1"/>
    <col min="3" max="3" width="13.140625" style="3" customWidth="1"/>
    <col min="4" max="10" width="11.28515625" style="3" customWidth="1"/>
    <col min="11" max="11" width="11.42578125" style="3"/>
    <col min="12" max="17" width="5.140625" style="3" customWidth="1"/>
    <col min="18" max="16384" width="11.42578125" style="3"/>
  </cols>
  <sheetData>
    <row r="1" spans="1:17" ht="50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7" ht="18" customHeight="1" x14ac:dyDescent="0.2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1:17" ht="3.75" customHeight="1" thickBot="1" x14ac:dyDescent="0.25">
      <c r="C3" s="5"/>
    </row>
    <row r="4" spans="1:17" ht="38.25" customHeight="1" thickBot="1" x14ac:dyDescent="0.25">
      <c r="B4" s="6" t="s">
        <v>2</v>
      </c>
      <c r="C4" s="7" t="s">
        <v>3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</row>
    <row r="5" spans="1:17" ht="18" customHeight="1" x14ac:dyDescent="0.2">
      <c r="B5" s="8"/>
      <c r="C5" s="9"/>
      <c r="D5" s="10"/>
      <c r="E5" s="10"/>
      <c r="F5" s="11"/>
      <c r="G5" s="11"/>
      <c r="H5" s="11"/>
      <c r="I5" s="11"/>
      <c r="J5" s="11"/>
    </row>
    <row r="6" spans="1:17" ht="15" customHeight="1" x14ac:dyDescent="0.2">
      <c r="B6" s="12" t="s">
        <v>4</v>
      </c>
      <c r="C6" s="13">
        <f>SUM(D6:J6)</f>
        <v>897</v>
      </c>
      <c r="D6" s="14">
        <v>84</v>
      </c>
      <c r="E6" s="14">
        <v>106</v>
      </c>
      <c r="F6" s="14">
        <v>131</v>
      </c>
      <c r="G6" s="14">
        <v>150</v>
      </c>
      <c r="H6" s="14">
        <v>148</v>
      </c>
      <c r="I6" s="14">
        <v>137</v>
      </c>
      <c r="J6" s="14">
        <v>141</v>
      </c>
      <c r="L6" s="15"/>
      <c r="M6" s="15"/>
      <c r="N6" s="15"/>
      <c r="O6" s="15"/>
      <c r="P6" s="15"/>
      <c r="Q6" s="16"/>
    </row>
    <row r="7" spans="1:17" ht="7.5" customHeight="1" x14ac:dyDescent="0.2">
      <c r="B7" s="17"/>
      <c r="C7" s="18"/>
      <c r="D7" s="14"/>
      <c r="E7" s="14"/>
      <c r="F7" s="14"/>
      <c r="G7" s="14"/>
      <c r="H7" s="14"/>
      <c r="I7" s="14"/>
      <c r="J7" s="14"/>
      <c r="L7" s="15"/>
      <c r="M7" s="19"/>
      <c r="N7" s="19"/>
      <c r="O7" s="20"/>
      <c r="P7" s="20"/>
      <c r="Q7" s="20"/>
    </row>
    <row r="8" spans="1:17" ht="15" customHeight="1" x14ac:dyDescent="0.2">
      <c r="B8" s="3" t="s">
        <v>5</v>
      </c>
      <c r="C8" s="13">
        <f t="shared" ref="C8:C14" si="0">SUM(D8:J8)</f>
        <v>74</v>
      </c>
      <c r="D8" s="21">
        <v>4</v>
      </c>
      <c r="E8" s="21">
        <v>7</v>
      </c>
      <c r="F8" s="21">
        <v>10</v>
      </c>
      <c r="G8" s="21">
        <v>10</v>
      </c>
      <c r="H8" s="21">
        <v>9</v>
      </c>
      <c r="I8" s="21">
        <v>17</v>
      </c>
      <c r="J8" s="21">
        <v>17</v>
      </c>
      <c r="L8" s="22"/>
      <c r="M8" s="23"/>
      <c r="N8" s="19"/>
      <c r="O8" s="19"/>
      <c r="P8" s="19"/>
      <c r="Q8" s="24"/>
    </row>
    <row r="9" spans="1:17" ht="15" customHeight="1" x14ac:dyDescent="0.2">
      <c r="B9" s="3" t="s">
        <v>6</v>
      </c>
      <c r="C9" s="13">
        <f t="shared" si="0"/>
        <v>401</v>
      </c>
      <c r="D9" s="21">
        <v>39</v>
      </c>
      <c r="E9" s="21">
        <v>49</v>
      </c>
      <c r="F9" s="21">
        <v>71</v>
      </c>
      <c r="G9" s="21">
        <v>67</v>
      </c>
      <c r="H9" s="21">
        <v>62</v>
      </c>
      <c r="I9" s="21">
        <v>60</v>
      </c>
      <c r="J9" s="21">
        <v>53</v>
      </c>
      <c r="L9" s="22"/>
      <c r="M9" s="19"/>
      <c r="N9" s="19"/>
      <c r="O9" s="19"/>
      <c r="P9" s="19"/>
      <c r="Q9" s="24"/>
    </row>
    <row r="10" spans="1:17" ht="15" customHeight="1" x14ac:dyDescent="0.2">
      <c r="B10" s="3" t="s">
        <v>7</v>
      </c>
      <c r="C10" s="13">
        <f t="shared" si="0"/>
        <v>204</v>
      </c>
      <c r="D10" s="21">
        <v>8</v>
      </c>
      <c r="E10" s="21">
        <v>27</v>
      </c>
      <c r="F10" s="21">
        <v>23</v>
      </c>
      <c r="G10" s="21">
        <v>36</v>
      </c>
      <c r="H10" s="21">
        <v>42</v>
      </c>
      <c r="I10" s="21">
        <v>34</v>
      </c>
      <c r="J10" s="21">
        <v>34</v>
      </c>
      <c r="L10" s="22"/>
      <c r="M10" s="19"/>
      <c r="N10" s="19"/>
      <c r="O10" s="19"/>
      <c r="P10" s="19"/>
      <c r="Q10" s="24"/>
    </row>
    <row r="11" spans="1:17" ht="15" customHeight="1" x14ac:dyDescent="0.2">
      <c r="B11" s="3" t="s">
        <v>8</v>
      </c>
      <c r="C11" s="13">
        <f t="shared" si="0"/>
        <v>131</v>
      </c>
      <c r="D11" s="21">
        <v>15</v>
      </c>
      <c r="E11" s="21">
        <v>13</v>
      </c>
      <c r="F11" s="21">
        <v>16</v>
      </c>
      <c r="G11" s="21">
        <v>26</v>
      </c>
      <c r="H11" s="21">
        <v>19</v>
      </c>
      <c r="I11" s="21">
        <v>18</v>
      </c>
      <c r="J11" s="21">
        <v>24</v>
      </c>
      <c r="L11" s="22"/>
      <c r="M11" s="19"/>
      <c r="N11" s="19"/>
      <c r="O11" s="19"/>
      <c r="P11" s="19"/>
      <c r="Q11" s="24"/>
    </row>
    <row r="12" spans="1:17" ht="15" customHeight="1" x14ac:dyDescent="0.2">
      <c r="B12" s="3" t="s">
        <v>9</v>
      </c>
      <c r="C12" s="13">
        <f t="shared" si="0"/>
        <v>31</v>
      </c>
      <c r="D12" s="21" t="s">
        <v>10</v>
      </c>
      <c r="E12" s="21">
        <v>2</v>
      </c>
      <c r="F12" s="21">
        <v>4</v>
      </c>
      <c r="G12" s="21">
        <v>7</v>
      </c>
      <c r="H12" s="21">
        <v>7</v>
      </c>
      <c r="I12" s="21">
        <v>3</v>
      </c>
      <c r="J12" s="21">
        <v>8</v>
      </c>
      <c r="L12" s="22"/>
      <c r="M12" s="19"/>
      <c r="N12" s="19"/>
      <c r="O12" s="19"/>
      <c r="P12" s="19"/>
      <c r="Q12" s="24"/>
    </row>
    <row r="13" spans="1:17" ht="15" customHeight="1" x14ac:dyDescent="0.2">
      <c r="B13" s="3" t="s">
        <v>11</v>
      </c>
      <c r="C13" s="13">
        <f t="shared" si="0"/>
        <v>30</v>
      </c>
      <c r="D13" s="21">
        <v>2</v>
      </c>
      <c r="E13" s="21">
        <v>3</v>
      </c>
      <c r="F13" s="21">
        <v>2</v>
      </c>
      <c r="G13" s="21">
        <v>4</v>
      </c>
      <c r="H13" s="21">
        <v>9</v>
      </c>
      <c r="I13" s="21">
        <v>5</v>
      </c>
      <c r="J13" s="21">
        <v>5</v>
      </c>
      <c r="L13" s="22"/>
      <c r="M13" s="19"/>
      <c r="N13" s="19"/>
      <c r="O13" s="19"/>
      <c r="P13" s="19"/>
      <c r="Q13" s="24"/>
    </row>
    <row r="14" spans="1:17" ht="15" customHeight="1" x14ac:dyDescent="0.2">
      <c r="B14" s="3" t="s">
        <v>12</v>
      </c>
      <c r="C14" s="13">
        <f t="shared" si="0"/>
        <v>26</v>
      </c>
      <c r="D14" s="21">
        <v>16</v>
      </c>
      <c r="E14" s="21">
        <v>5</v>
      </c>
      <c r="F14" s="21">
        <v>5</v>
      </c>
      <c r="G14" s="21" t="s">
        <v>10</v>
      </c>
      <c r="H14" s="21" t="s">
        <v>10</v>
      </c>
      <c r="I14" s="21" t="s">
        <v>10</v>
      </c>
      <c r="J14" s="21" t="s">
        <v>10</v>
      </c>
      <c r="L14" s="22"/>
      <c r="M14" s="19"/>
      <c r="N14" s="19"/>
      <c r="O14" s="19"/>
      <c r="P14" s="19"/>
      <c r="Q14" s="24"/>
    </row>
    <row r="15" spans="1:17" ht="17.25" customHeight="1" thickBot="1" x14ac:dyDescent="0.3">
      <c r="B15" s="25"/>
      <c r="C15" s="26"/>
      <c r="D15" s="26"/>
      <c r="E15" s="26"/>
      <c r="F15" s="26"/>
      <c r="G15" s="26"/>
      <c r="H15" s="26"/>
      <c r="I15" s="26"/>
      <c r="J15" s="26"/>
    </row>
    <row r="16" spans="1:17" ht="15" customHeight="1" x14ac:dyDescent="0.2">
      <c r="B16" s="27" t="s">
        <v>13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2:17" x14ac:dyDescent="0.2">
      <c r="B17" s="28"/>
      <c r="C17" s="28"/>
      <c r="D17" s="29"/>
      <c r="E17" s="29"/>
      <c r="F17" s="29"/>
    </row>
    <row r="18" spans="2:17" x14ac:dyDescent="0.2">
      <c r="B18"/>
      <c r="C18"/>
    </row>
    <row r="19" spans="2:17" x14ac:dyDescent="0.2">
      <c r="B19"/>
      <c r="C19"/>
    </row>
    <row r="20" spans="2:17" ht="21" x14ac:dyDescent="0.35">
      <c r="B20" s="30" t="s">
        <v>14</v>
      </c>
      <c r="C20" s="30"/>
      <c r="D20" s="30"/>
      <c r="E20" s="30"/>
      <c r="F20" s="30"/>
      <c r="G20" s="30"/>
      <c r="H20" s="30"/>
      <c r="I20" s="30"/>
      <c r="J20" s="30"/>
    </row>
    <row r="21" spans="2:17" ht="15.75" x14ac:dyDescent="0.25">
      <c r="B21" s="31" t="s">
        <v>1</v>
      </c>
      <c r="C21" s="31"/>
      <c r="D21" s="31"/>
      <c r="E21" s="31"/>
      <c r="F21" s="31"/>
      <c r="G21" s="31"/>
      <c r="H21" s="31"/>
      <c r="I21" s="31"/>
      <c r="J21" s="31"/>
    </row>
    <row r="22" spans="2:17" x14ac:dyDescent="0.2">
      <c r="B22"/>
      <c r="C22"/>
    </row>
    <row r="23" spans="2:17" x14ac:dyDescent="0.2">
      <c r="B23"/>
      <c r="C23"/>
      <c r="L23" s="32"/>
      <c r="M23" s="32"/>
      <c r="N23" s="32"/>
      <c r="O23" s="32"/>
      <c r="P23" s="32"/>
      <c r="Q23" s="32"/>
    </row>
    <row r="24" spans="2:17" x14ac:dyDescent="0.2">
      <c r="B24"/>
      <c r="C24"/>
      <c r="L24" s="32"/>
      <c r="M24" s="32"/>
      <c r="N24" s="32"/>
      <c r="O24" s="32"/>
      <c r="P24" s="32"/>
      <c r="Q24" s="32"/>
    </row>
    <row r="25" spans="2:17" x14ac:dyDescent="0.2">
      <c r="B25"/>
      <c r="C25"/>
    </row>
    <row r="26" spans="2:17" x14ac:dyDescent="0.2">
      <c r="B26"/>
      <c r="C26"/>
    </row>
    <row r="27" spans="2:17" x14ac:dyDescent="0.2">
      <c r="B27"/>
      <c r="C27"/>
    </row>
    <row r="28" spans="2:17" x14ac:dyDescent="0.2">
      <c r="B28"/>
      <c r="C28"/>
    </row>
    <row r="52" spans="2:11" ht="15" customHeight="1" x14ac:dyDescent="0.2">
      <c r="B52" s="27" t="s">
        <v>13</v>
      </c>
      <c r="C52" s="27"/>
      <c r="D52" s="27"/>
      <c r="E52" s="27"/>
      <c r="F52" s="27"/>
      <c r="G52" s="27"/>
      <c r="H52" s="27"/>
      <c r="I52" s="27"/>
      <c r="J52" s="27"/>
      <c r="K52" s="27"/>
    </row>
  </sheetData>
  <mergeCells count="6">
    <mergeCell ref="B16:K16"/>
    <mergeCell ref="B20:J20"/>
    <mergeCell ref="B21:J21"/>
    <mergeCell ref="B52:K52"/>
    <mergeCell ref="B1:J1"/>
    <mergeCell ref="B2:J2"/>
  </mergeCells>
  <pageMargins left="0.59055118110236227" right="0.59055118110236227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FEMIN-2.3--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2022-12-19T20:42:30Z</dcterms:created>
  <dcterms:modified xsi:type="dcterms:W3CDTF">2022-12-19T20:44:16Z</dcterms:modified>
</cp:coreProperties>
</file>