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 aaa asweb\1 aaaMA 2021\"/>
    </mc:Choice>
  </mc:AlternateContent>
  <xr:revisionPtr revIDLastSave="0" documentId="13_ncr:1_{E91C69BD-CA8D-44A3-9FCE-DCE9298A9FD4}" xr6:coauthVersionLast="47" xr6:coauthVersionMax="47" xr10:uidLastSave="{00000000-0000-0000-0000-000000000000}"/>
  <bookViews>
    <workbookView xWindow="0" yWindow="0" windowWidth="24330" windowHeight="15480" xr2:uid="{A9613552-3184-422F-833E-0F84A56ECA8E}"/>
  </bookViews>
  <sheets>
    <sheet name="3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key2" hidden="1">#REF!</definedName>
    <definedName name="___________A2">'[2]R. Natural'!#REF!</definedName>
    <definedName name="___________bol52">[3]PAG_35!#REF!</definedName>
    <definedName name="___________BTP1">[4]BTPMP!$A$2:$M$19922</definedName>
    <definedName name="___________BTP2">[4]BTPMS!$A$2:$N$19683</definedName>
    <definedName name="___________CDB1">[4]CDMP!$B$2:$N$20020</definedName>
    <definedName name="___________CDB2">[4]CDMS!$A$2:$M$20027</definedName>
    <definedName name="___________cdr2">[5]Cdr7!#REF!</definedName>
    <definedName name="___________Cdr7">'[6]Cdrs 1-2'!$A$1:$S$46</definedName>
    <definedName name="___________Cdr8">'[6]Cdrs 1-2'!$A$69:$S$114</definedName>
    <definedName name="___________Dur1">[4]Dur!$A$2:$I$27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'[2]R. Natural'!#REF!</definedName>
    <definedName name="__________bol52">[3]PAG_35!#REF!</definedName>
    <definedName name="__________BTP1">[4]BTPMP!$A$2:$M$19922</definedName>
    <definedName name="__________BTP2">[4]BTPMS!$A$2:$N$19683</definedName>
    <definedName name="__________CDB1">[4]CDMP!$B$2:$N$20020</definedName>
    <definedName name="__________CDB2">[4]CDMS!$A$2:$M$20027</definedName>
    <definedName name="__________cdr2">[5]Cdr7!#REF!</definedName>
    <definedName name="__________Cdr7">'[6]Cdrs 1-2'!$A$1:$S$46</definedName>
    <definedName name="__________Cdr8">'[6]Cdrs 1-2'!$A$69:$S$114</definedName>
    <definedName name="__________Dur1">[4]Dur!$A$2:$I$27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'[2]R. Natural'!#REF!</definedName>
    <definedName name="_________bol52">[3]PAG_35!#REF!</definedName>
    <definedName name="_________BTP1">[4]BTPMP!$A$2:$M$19922</definedName>
    <definedName name="_________BTP2">[4]BTPMS!$A$2:$N$19683</definedName>
    <definedName name="_________CDB1">[4]CDMP!$B$2:$N$20020</definedName>
    <definedName name="_________CDB2">[4]CDMS!$A$2:$M$20027</definedName>
    <definedName name="_________cdr2">[5]Cdr7!#REF!</definedName>
    <definedName name="_________Cdr7">'[6]Cdrs 1-2'!$A$1:$S$46</definedName>
    <definedName name="_________Cdr8">'[6]Cdrs 1-2'!$A$69:$S$114</definedName>
    <definedName name="_________Dur1">[4]Dur!$A$2:$I$27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'[2]R. Natural'!#REF!</definedName>
    <definedName name="________bol52">[3]PAG_35!#REF!</definedName>
    <definedName name="________BTP1">[4]BTPMP!$A$2:$M$19922</definedName>
    <definedName name="________BTP2">[4]BTPMS!$A$2:$N$19683</definedName>
    <definedName name="________CDB1">[4]CDMP!$B$2:$N$20020</definedName>
    <definedName name="________CDB2">[4]CDMS!$A$2:$M$20027</definedName>
    <definedName name="________cdr2">[5]Cdr7!#REF!</definedName>
    <definedName name="________Cdr7">'[6]Cdrs 1-2'!$A$1:$S$46</definedName>
    <definedName name="________Cdr8">'[6]Cdrs 1-2'!$A$69:$S$114</definedName>
    <definedName name="________Dur1">[4]Dur!$A$2:$I$27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'[2]R. Natural'!#REF!</definedName>
    <definedName name="_______bol52">[3]PAG_35!#REF!</definedName>
    <definedName name="_______BTP1">[4]BTPMP!$A$2:$M$19922</definedName>
    <definedName name="_______BTP2">[4]BTPMS!$A$2:$N$19683</definedName>
    <definedName name="_______CDB1">[4]CDMP!$B$2:$N$20020</definedName>
    <definedName name="_______CDB2">[4]CDMS!$A$2:$M$20027</definedName>
    <definedName name="_______cdr2">[5]Cdr7!#REF!</definedName>
    <definedName name="_______Cdr7">'[6]Cdrs 1-2'!$A$1:$S$46</definedName>
    <definedName name="_______Cdr8">'[6]Cdrs 1-2'!$A$69:$S$114</definedName>
    <definedName name="_______Dur1">[4]Dur!$A$2:$I$27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[5]Cdr7!#REF!</definedName>
    <definedName name="______Cdr7">'[6]Cdrs 1-2'!$A$1:$S$46</definedName>
    <definedName name="______Cdr8">'[6]Cdrs 1-2'!$A$69:$S$114</definedName>
    <definedName name="______Dur1">[4]Dur!$A$2:$I$27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>'[9]R.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[5]Cdr7!#REF!</definedName>
    <definedName name="_____Cdr7">'[10]Cdrs 1-2'!$A$1:$S$46</definedName>
    <definedName name="_____Cdr8">'[10]Cdrs 1-2'!$A$69:$S$114</definedName>
    <definedName name="_____Dur1">[4]Dur!$A$2:$I$27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>'[9]R.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[5]Cdr7!#REF!</definedName>
    <definedName name="____Cdr7">'[10]Cdrs 1-2'!$A$1:$S$46</definedName>
    <definedName name="____Cdr8">'[10]Cdrs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'[9]R.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[5]Cdr7!#REF!</definedName>
    <definedName name="___Cdr7">'[10]Cdrs 1-2'!$A$1:$S$46</definedName>
    <definedName name="___Cdr8">'[10]Cdrs 1-2'!$A$69:$S$114</definedName>
    <definedName name="___Dur1">[4]Dur!$A$2:$I$27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_123Graph_ACHART_1" hidden="1">[11]Hoja3!$J$368:$J$408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2_">#REF!</definedName>
    <definedName name="__2__123Graph_XCHART_1" hidden="1">[11]Hoja3!$A$368:$A$408</definedName>
    <definedName name="__4_0">#REF!</definedName>
    <definedName name="__A2">'[13]R.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[5]Cdr7!#REF!</definedName>
    <definedName name="__Cdr7">'[6]Cdrs 1-2'!$A$1:$S$46</definedName>
    <definedName name="__Cdr8">'[6]Cdrs 1-2'!$A$69:$S$114</definedName>
    <definedName name="__Dur1">[4]Dur!$A$2:$I$27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" hidden="1">#REF!</definedName>
    <definedName name="_1_">#REF!</definedName>
    <definedName name="_1__123Graph_ACHART_1" hidden="1">[11]Hoja3!$J$368:$J$408</definedName>
    <definedName name="_1__123Graph_AGráfico_1A" hidden="1">[14]HIERRO!$B$47:$D$47</definedName>
    <definedName name="_16_0">#REF!</definedName>
    <definedName name="_2_">#REF!</definedName>
    <definedName name="_2__123Graph_ACHART_1" hidden="1">[11]Hoja3!$J$368:$J$408</definedName>
    <definedName name="_2__123Graph_BCHART_1" hidden="1">[15]EST_PB!$B$18:$D$18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[11]Hoja3!$J$368:$J$408</definedName>
    <definedName name="_3__123Graph_BGráfico_1A" hidden="1">[14]HIERRO!$B$49:$D$49</definedName>
    <definedName name="_3__123Graph_XCHART_1" hidden="1">[11]Hoja3!$A$368:$A$408</definedName>
    <definedName name="_3_0">#REF!</definedName>
    <definedName name="_30_0">#REF!</definedName>
    <definedName name="_31_0">#REF!</definedName>
    <definedName name="_4__123Graph_CCHART_1" hidden="1">[15]EST_PB!$B$19:$D$19</definedName>
    <definedName name="_4__123Graph_XCHART_1" hidden="1">[11]Hoja3!$A$368:$A$408</definedName>
    <definedName name="_4_0">#REF!</definedName>
    <definedName name="_5__123Graph_CGráfico_1A" hidden="1">[14]HIERRO!$B$51:$D$51</definedName>
    <definedName name="_5_0">#REF!</definedName>
    <definedName name="_6__123Graph_DGráfico_1A" hidden="1">[14]HIERRO!$B$53:$D$53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[14]HIERRO!$B$53:$D$53</definedName>
    <definedName name="_7_0">#REF!</definedName>
    <definedName name="_8__123Graph_ACHART_1" hidden="1">[11]Hoja3!$J$368:$J$408</definedName>
    <definedName name="_8__123Graph_FGráfico_1A" hidden="1">[15]HIERRO!#REF!</definedName>
    <definedName name="_9__123Graph_XCHART_1" hidden="1">[11]Hoja3!$A$368:$A$408</definedName>
    <definedName name="_9__123Graph_XGráfico_1A" hidden="1">[15]HIERRO!#REF!</definedName>
    <definedName name="_A2">'[13]R.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[5]Cdr7!#REF!</definedName>
    <definedName name="_Cdr7">'[6]Cdrs 1-2'!$A$1:$S$46</definedName>
    <definedName name="_Cdr8">'[6]Cdrs 1-2'!$A$69:$S$114</definedName>
    <definedName name="_Dur1">[4]Dur!$A$2:$I$27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[16]plomo!$J$7:$J$17</definedName>
    <definedName name="_key3" hidden="1">#REF!</definedName>
    <definedName name="_M">#N/A</definedName>
    <definedName name="_MatInverse_In" hidden="1">[17]Asfalto!$T$7:$U$8</definedName>
    <definedName name="_MatInverse_Out" hidden="1">[17]Asfalto!$T$10:$T$10</definedName>
    <definedName name="_MatMult_A" hidden="1">[17]Asfalto!$T$10:$U$11</definedName>
    <definedName name="_MatMult_AxB" hidden="1">[17]Asfalto!$V$7:$V$7</definedName>
    <definedName name="_MatMult_B" hidden="1">[17]Asfalto!$W$7:$W$8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[12]balance!#REF!</definedName>
    <definedName name="adicional">#REF!</definedName>
    <definedName name="ALIMENTOS">#REF!</definedName>
    <definedName name="anexo">[18]PAG_35!#REF!</definedName>
    <definedName name="anexo_especial">[19]PAG_37!#REF!</definedName>
    <definedName name="anexos">[20]PAG_35!#REF!</definedName>
    <definedName name="_xlnm.Print_Area" localSheetId="0">'30'!$A$1:$T$69</definedName>
    <definedName name="area1">#REF!</definedName>
    <definedName name="area2">#REF!</definedName>
    <definedName name="area3">#REF!</definedName>
    <definedName name="area4">#REF!</definedName>
    <definedName name="AreaDeFechasC1">[21]c1!$D$2:$N$2</definedName>
    <definedName name="AreaDeFechasC3">[21]c3!$D$2:$N$2</definedName>
    <definedName name="AreaDeFechasC5">[21]c5!$D$2:$N$2</definedName>
    <definedName name="AreaDeFechasC6">[21]c6!$D$2:$N$2</definedName>
    <definedName name="AreaDeFechasC8">#REF!</definedName>
    <definedName name="AreaDeFechasDeCuadro1">[21]AhoF!$F$4:$P$4</definedName>
    <definedName name="AreaDeFechasDeCuadro3">[21]Bon!$E$6:$O$6</definedName>
    <definedName name="AreaDeFechasDeCuadro5">[21]BVL!$E$5:$N$5</definedName>
    <definedName name="AreaDeFechasDeCuadro6">#REF!</definedName>
    <definedName name="AreaDeFechasDeCuadro8">'[21]Anex-SFN'!$J$7:$R$7</definedName>
    <definedName name="as">[3]PAG_35!#REF!</definedName>
    <definedName name="asad">#REF!</definedName>
    <definedName name="asdd">#REF!,#REF!</definedName>
    <definedName name="asde" hidden="1">#REF!</definedName>
    <definedName name="axdas">#REF!</definedName>
    <definedName name="B">'[22]R. Natural'!#REF!</definedName>
    <definedName name="base0">[23]Sem!#REF!</definedName>
    <definedName name="_xlnm.Database">[24]OPERACIONES!#REF!</definedName>
    <definedName name="baseFP">[23]BASFinP!$DW$1</definedName>
    <definedName name="baseProm">[23]BASPromP!#REF!</definedName>
    <definedName name="BLPH1" hidden="1">#REF!</definedName>
    <definedName name="bol03_98">[3]PAG_35!#REF!</definedName>
    <definedName name="bos">#REF!</definedName>
    <definedName name="CABEZA1">[25]IECM4303!$A$4</definedName>
    <definedName name="capitulo" hidden="1">#REF!</definedName>
    <definedName name="cara">[23]Grafico!$A$3</definedName>
    <definedName name="cartera" hidden="1">255</definedName>
    <definedName name="caudal">[26]PAG_33!#REF!</definedName>
    <definedName name="caudal1">#REF!</definedName>
    <definedName name="cdr">[27]cd1!$A$1:$Q$68</definedName>
    <definedName name="CODIGO">#N/A</definedName>
    <definedName name="copia" hidden="1">[12]balance!#REF!</definedName>
    <definedName name="copia7" hidden="1">[12]balance!#REF!</definedName>
    <definedName name="Criteria">#REF!</definedName>
    <definedName name="_xlnm.Criteria">#REF!</definedName>
    <definedName name="CSP">#REF!</definedName>
    <definedName name="cua">[20]PAG_35!#REF!</definedName>
    <definedName name="cuadro">[28]PAG_37!#REF!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[5]Cdr7!#REF!</definedName>
    <definedName name="Cuadro_N__10">[5]Cdr7!#REF!</definedName>
    <definedName name="Cuadro_N__11">#REF!</definedName>
    <definedName name="Cuadro_N__12">[5]Cdr7!#REF!</definedName>
    <definedName name="Cuadro_N__13">[5]Cdr7!#REF!</definedName>
    <definedName name="Cuadro_N__14">#REF!</definedName>
    <definedName name="Cuadro_N__19">#REF!</definedName>
    <definedName name="Cuadro_N__2">#REF!</definedName>
    <definedName name="Cuadro_N__20">[5]Cdr7!#REF!</definedName>
    <definedName name="Cuadro_N__21">[5]Cdr7!#REF!</definedName>
    <definedName name="Cuadro_N__22">[5]Cdr7!#REF!</definedName>
    <definedName name="Cuadro_N__23">[5]Cdr7!#REF!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[5]Cdr7!#REF!</definedName>
    <definedName name="Cuadro_N__9">[5]Cdr7!#REF!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">[5]Cdr7!#REF!</definedName>
    <definedName name="daklsñjfkjasñ">[20]PAG_35!#REF!</definedName>
    <definedName name="DAT">[29]DATOS!$A$1:$B$1393</definedName>
    <definedName name="DATA_V9">#REF!</definedName>
    <definedName name="datos">[30]DATOS!$A$1:$B$1393</definedName>
    <definedName name="Datos_para_ApéndiceC1">[21]c1!$B$1:$N$164</definedName>
    <definedName name="DATOS1">[31]DATOS!$A$1:$B$1393</definedName>
    <definedName name="DatosBase">[32]DatosBase!$A$1:$IV$20</definedName>
    <definedName name="deer">#REF!</definedName>
    <definedName name="dfasñljskña">[20]PAG_35!#REF!</definedName>
    <definedName name="dfsfd">#REF!</definedName>
    <definedName name="DíasHábiles">[4]Util!$A$2:$B$134</definedName>
    <definedName name="dklñfjadskfjañdf">[33]PAG_33!#REF!</definedName>
    <definedName name="dos">[20]PAG_35!#REF!</definedName>
    <definedName name="DurA">[4]Dur!$A$30:$I$55</definedName>
    <definedName name="EMBI">[34]CotizInternac!$A$1:$H$134</definedName>
    <definedName name="Ends">[34]CotizInternac!$A$154:$H$169</definedName>
    <definedName name="fadsfkañlj">#REF!,#REF!</definedName>
    <definedName name="fajkdlñfjafklñdfjak">[35]PAG_34!#REF!</definedName>
    <definedName name="FechasDeCuadroAnexo">[21]Fechas!$B$75:$B$86</definedName>
    <definedName name="FechasDeCuadroDeAFP">[21]Fechas!$B$51:$B$73</definedName>
    <definedName name="FechasDeCuadroDeAhorro">[21]Fechas!$B$3:$B$25</definedName>
    <definedName name="FechasDeCuadroDeBonos">[21]Fechas!$B$27:$B$49</definedName>
    <definedName name="FechasPanelDeCuadroAnexo">[21]Fechas!$A$74:$F$86</definedName>
    <definedName name="FechasPanelDeCuadroDeAFP">[21]Fechas!$A$50:$F$73</definedName>
    <definedName name="FechasPanelDeCuadroDeAhorro">[21]Fechas!$A$2:$F$25</definedName>
    <definedName name="FechasPanelDeCuadroDeBolsa">[21]Fechas!$A$26:$F$49</definedName>
    <definedName name="FechasPanelDeCuadroDeBonos">[21]Fechas!$A$26:$F$49</definedName>
    <definedName name="FechasPanelDeCuadroExtra">[21]Fechas!$A$87:$F$89</definedName>
    <definedName name="FechasPanelDeTodosLosCuadros">[21]Fechas!$A$50:$F$79</definedName>
    <definedName name="FemaleDa">#REF!</definedName>
    <definedName name="fgsg">[20]PAG_35!#REF!</definedName>
    <definedName name="FIN">#N/A</definedName>
    <definedName name="FLUJO">'[36]FLUJO-TURISTICO'!#REF!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fsg">[26]PAG_33!#REF!</definedName>
    <definedName name="graf" hidden="1">#REF!</definedName>
    <definedName name="Graf_Options">[4]Curva!#REF!</definedName>
    <definedName name="Grafico22n" hidden="1">#REF!</definedName>
    <definedName name="Graficos">'[37]Diario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[38]PAG_33!#REF!</definedName>
    <definedName name="HO">#REF!</definedName>
    <definedName name="HO_2">[39]PAG14!#REF!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[3]PAG_35!#REF!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[39]PAG14!#REF!</definedName>
    <definedName name="INDICE">#N/A</definedName>
    <definedName name="INDICEALFABETICO">#REF!</definedName>
    <definedName name="inicio">[23]Grafico!$A$3</definedName>
    <definedName name="inicio1">[23]Grafico!$A$60</definedName>
    <definedName name="Input_File">#REF!</definedName>
    <definedName name="Inputs_C1">[21]c1!$A$1:$O$164</definedName>
    <definedName name="Inputs_C1F">[21]c1!$A$4:$O$164</definedName>
    <definedName name="Inputs_C3">[21]c3!$B$1:$O$55</definedName>
    <definedName name="Inputs_C3F">[21]c3!$B$4:$O$55</definedName>
    <definedName name="Inputs_C5">[21]c5!$A$1:$N$31</definedName>
    <definedName name="Inputs_C5F">[21]c5!$A$3:$N$31</definedName>
    <definedName name="Inputs_C6">[21]c6!$B$1:$O$33</definedName>
    <definedName name="Inputs_C6F">[21]c6!$B$4:$O$33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[40]Precios!$A$337:$U$339</definedName>
    <definedName name="IPCs_2002_3a">[40]Precios!$A$373:$U$383</definedName>
    <definedName name="IPE_03_04">[40]IPE!$A$280:$M$353</definedName>
    <definedName name="j" hidden="1">#REF!</definedName>
    <definedName name="jenny">'[6]Cdrs 1-2'!$A$69:$S$114</definedName>
    <definedName name="JET">#N/A</definedName>
    <definedName name="jhgfjh">#REF!,#REF!,#REF!</definedName>
    <definedName name="jhjbj">#REF!</definedName>
    <definedName name="jojolete" hidden="1">[12]balance!#REF!</definedName>
    <definedName name="kghiog">#REF!,#REF!</definedName>
    <definedName name="leña">#REF!</definedName>
    <definedName name="Libor">[41]Resumen!$K$3:$R$26</definedName>
    <definedName name="LTP">[4]LTP!$A$2:$L$1000</definedName>
    <definedName name="MACRO">#N/A</definedName>
    <definedName name="MaleData">#REF!</definedName>
    <definedName name="Maximum">#REF!</definedName>
    <definedName name="Maximum_used">#REF!</definedName>
    <definedName name="MENU">[42]Menu!$A$3:$K$12</definedName>
    <definedName name="Meses">[4]Pre!$A$68:$C$79</definedName>
    <definedName name="Meses1">'[42]Curva (2)'!$A$45:$B$56</definedName>
    <definedName name="mio">[43]OPERACIONES!#REF!</definedName>
    <definedName name="miuo">#REF!</definedName>
    <definedName name="NOM">#REF!</definedName>
    <definedName name="NombresDeSeriesC1">[21]c1!$O$9:$O$164</definedName>
    <definedName name="NombresDeSeriesC3">[21]c3!$O$10:$O$41</definedName>
    <definedName name="NombresDeSeriesC5">[21]c5!J1048562:J22</definedName>
    <definedName name="NombresDeSeriesC6">[21]c6!$O$10:$O$31</definedName>
    <definedName name="NOTA">#N/A</definedName>
    <definedName name="NUEVA">[42]CD!$M$11</definedName>
    <definedName name="NUMERO">#N/A</definedName>
    <definedName name="NumeroDeFechasDeCuadroDeAFP">[21]Fechas!$A$51:$A$73</definedName>
    <definedName name="NumeroDeFechasDeCuadroDeAhorro">[21]Fechas!$A$3:$A$25</definedName>
    <definedName name="NumeroDeFechasDeCuadroDeAnexo">[21]Fechas!$A$75:$A$86</definedName>
    <definedName name="NumeroDeFechasDeCuadroDeBonos">[21]Fechas!$A$27:$A$49</definedName>
    <definedName name="NV">#REF!</definedName>
    <definedName name="NV_2">[39]PAG14!#REF!</definedName>
    <definedName name="OCT">#REF!</definedName>
    <definedName name="Ordenrent">'[44]Sol traspaso'!#REF!</definedName>
    <definedName name="p">#REF!</definedName>
    <definedName name="pa">#REF!</definedName>
    <definedName name="PanelDeOpciones">[21]Menu!$B$6:$J$15</definedName>
    <definedName name="PanelDeOpcionesParaMenú">[21]Menu!$B$22:$J$26</definedName>
    <definedName name="PanelDeOpcionesSinTítulos">[21]Menu!$B$7:$J$15</definedName>
    <definedName name="PBI">[41]Resumen!$A$3:$I$27</definedName>
    <definedName name="pegado" hidden="1">#REF!</definedName>
    <definedName name="pgraficos" hidden="1">[11]Hoja3!$A$368:$A$408</definedName>
    <definedName name="PLANTILLA">#REF!</definedName>
    <definedName name="POBLA">[45]IECE4001!$G$3:$G$30</definedName>
    <definedName name="pobr1">#REF!</definedName>
    <definedName name="porcentajes">#REF!</definedName>
    <definedName name="PR">#REF!</definedName>
    <definedName name="PR_2">[39]PAG14!#REF!</definedName>
    <definedName name="preci">[46]PAG_33!#REF!</definedName>
    <definedName name="precipitacion">[28]PAG_37!#REF!</definedName>
    <definedName name="PreCuadro">[4]Pre!$A$2:$J$32</definedName>
    <definedName name="PreCuadroA">[4]Pre!$A$34:$J$64</definedName>
    <definedName name="PREPARA">#N/A</definedName>
    <definedName name="presenta">[1]Data!#REF!</definedName>
    <definedName name="Print_Area_MI">'[47]Uso mayor2'!#REF!</definedName>
    <definedName name="Proms">[34]CotizInternac!$A$137:$H$152</definedName>
    <definedName name="Pyramid_Filename">#REF!</definedName>
    <definedName name="Pyramid_Title">#REF!</definedName>
    <definedName name="PZs">#REF!</definedName>
    <definedName name="Rango_Maestro">[21]Inputs!$C$2:$M$48</definedName>
    <definedName name="rango0">[23]Banda!$B$626:$Q$648</definedName>
    <definedName name="rango1">[23]Banda!$D$631:$F$639</definedName>
    <definedName name="REAL">#REF!</definedName>
    <definedName name="RedsBTPLTP">[4]SOB!$B$8:$B$33</definedName>
    <definedName name="RedsCDBCRP">[4]CDMP!$H$3:$H$1801</definedName>
    <definedName name="rentames">'[44]Sol traspaso'!#REF!</definedName>
    <definedName name="ResEMBIe">[4]EXT!$S$312:$AA$327</definedName>
    <definedName name="ResEMBIf">[4]EXT!$S$330:$AA$345</definedName>
    <definedName name="ResEMBIp">[4]EXT!$S$293:$AA$309</definedName>
    <definedName name="rfd">[20]PAG_35!#REF!</definedName>
    <definedName name="RO">#REF!</definedName>
    <definedName name="RO_2">[39]PAG14!#REF!</definedName>
    <definedName name="rr">#REF!</definedName>
    <definedName name="S">#REF!</definedName>
    <definedName name="sad">[20]PAG_35!#REF!</definedName>
    <definedName name="sadadad" hidden="1">[12]balance!#REF!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[48]PAG42!#REF!</definedName>
    <definedName name="Tab_Títulos">[21]Titles!$A$5:$E$19</definedName>
    <definedName name="tabla">#REF!</definedName>
    <definedName name="Tabla_de_Meses">[21]Inputs!$E$52:$H$63</definedName>
    <definedName name="TablaMeses">[49]Meses!$A$1:$C$14</definedName>
    <definedName name="TC">[41]Resumen!$AH$3:$AN$18</definedName>
    <definedName name="TC_2002_3">[40]Monedas!$A$268:$U$291</definedName>
    <definedName name="TC_2002_3a">[40]Monedas!$A$356:$U$379</definedName>
    <definedName name="TCR">[41]Resumen!$U$3:$AF$18</definedName>
    <definedName name="Test">#REF!</definedName>
    <definedName name="TITL">#REF!</definedName>
    <definedName name="treint">[43]OPERACIONES!#REF!</definedName>
    <definedName name="TUTOR">#REF!</definedName>
    <definedName name="UN">#REF!</definedName>
    <definedName name="UN_2">[39]PAG14!#REF!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wwww">#REF!</definedName>
    <definedName name="x">#REF!</definedName>
    <definedName name="xCol">[50]Dat!$E$1</definedName>
    <definedName name="xCurrent">[50]Dat!$C$1</definedName>
    <definedName name="xRuta">[21]Menu!$C$17:$C$17</definedName>
    <definedName name="xRuta2">[21]Menu!$C$19</definedName>
    <definedName name="xx">[34]CotizInternac!$A$1:$H$134</definedName>
    <definedName name="xxAMano">[21]c1!$N$164</definedName>
    <definedName name="xxDate">#REF!</definedName>
    <definedName name="xxDEF">[21]Titles!$A$27</definedName>
    <definedName name="xxDesF">#REF!</definedName>
    <definedName name="xxEditarCifrasEnCuadros">[21]Inputs!$D$45</definedName>
    <definedName name="xxEscalaMínima">[51]SERIES!$V$1</definedName>
    <definedName name="xxFechaFin">[52]Tabla!$AP$3</definedName>
    <definedName name="xxFechaInicio">[52]Tabla!$AP$2</definedName>
    <definedName name="xxFinalFechasC1">[21]c1!$N$3</definedName>
    <definedName name="xxFinalFechasC3">[21]c3!$N$3</definedName>
    <definedName name="xxFinalFechasC5">[21]c5!$N$3</definedName>
    <definedName name="xxFinalFechasC6">[21]c6!$N$3</definedName>
    <definedName name="xxFinalFechasC8">#REF!</definedName>
    <definedName name="xxFinalSeriesC1">[21]c1!$B$164</definedName>
    <definedName name="xxFinalSeriesC3">[21]c3!$B$54</definedName>
    <definedName name="xxFinalSeriesC5">[21]c5!$B$31</definedName>
    <definedName name="xxFinalSeriesC6">[21]c6!$B$32</definedName>
    <definedName name="xxFinalSeriesC8">#REF!</definedName>
    <definedName name="xxIdiomaEspañol">[21]Titles!$A$22</definedName>
    <definedName name="xxIdiomaInglés">[21]Titles!$A$23</definedName>
    <definedName name="xxInicioFechasC1">[21]c1!$D$3</definedName>
    <definedName name="xxInicioFechasC3">[21]c3!$D$3</definedName>
    <definedName name="xxInicioFechasC5">[21]c5!$D$3</definedName>
    <definedName name="xxInicioFechasC6">[21]c6!$D$3</definedName>
    <definedName name="xxInicioFechasC8">#REF!</definedName>
    <definedName name="xxInicioSeriesC1">[21]c1!$B$10</definedName>
    <definedName name="xxInicioSeriesC3">[21]c3!$B$10</definedName>
    <definedName name="xxInicioSeriesC5">[21]c5!$B$10</definedName>
    <definedName name="xxInicioSeriesC6">[21]c6!$B$10</definedName>
    <definedName name="xxInicioSeriesC8">#REF!</definedName>
    <definedName name="xxInterpol">#REF!</definedName>
    <definedName name="xxLanguage">[21]Titles!$A$3</definedName>
    <definedName name="xxLapso">#REF!</definedName>
    <definedName name="xxLastDate">#REF!</definedName>
    <definedName name="xxMercado">#REF!</definedName>
    <definedName name="xxNumeroDeFechasC1">[21]c1!$N$1</definedName>
    <definedName name="xxNumeroDeFechasC3">[21]c3!$N$1</definedName>
    <definedName name="xxNumeroDeFechasC5">[21]c5!$N$1</definedName>
    <definedName name="xxNumeroDeFechasC6">[21]c6!$N$1</definedName>
    <definedName name="xxNumeroDeFechasC8">#REF!</definedName>
    <definedName name="xxOpcionesFAME">[21]Inputs!$A$2</definedName>
    <definedName name="xxPorcentaje">[51]SERIES!$U$1</definedName>
    <definedName name="xxPromD">[4]SerM!$V$1</definedName>
    <definedName name="xxReal">[21]Titles!$A$32</definedName>
    <definedName name="xxSecundary">#REF!</definedName>
    <definedName name="xxSelectBTP1">[4]BTPMS!$O$1</definedName>
    <definedName name="xxSelectCDB1">[4]CDMS!$N$1</definedName>
    <definedName name="xxSufijoEspañol">[21]Titles!$C$22</definedName>
    <definedName name="xxSufijoInglés">[21]Titles!$C$23</definedName>
    <definedName name="xxTC">[34]Empresas!$H$1</definedName>
    <definedName name="xxTolerance">#REF!</definedName>
    <definedName name="xxUltimaFechaCuadroDeAFP">[21]Menu!$K$12</definedName>
    <definedName name="xxUltimaFechaCuadroDeAhorro">[21]Menu!$K$7</definedName>
    <definedName name="xxUltimaFechaCuadroDeBolsa">[21]Menu!$K$9</definedName>
    <definedName name="xxUltimaFechaCuadroDeBonos">[21]Menu!$K$9</definedName>
    <definedName name="xxUltimaFechaCuadroDeTasas">[21]Menu!$K$11</definedName>
    <definedName name="xxUltimaFechaDeCuadroAnexo">[21]Menu!$K$14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[53]PAG_33!#REF!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5" i="1" l="1"/>
  <c r="T21" i="1"/>
  <c r="P7" i="1"/>
</calcChain>
</file>

<file path=xl/sharedStrings.xml><?xml version="1.0" encoding="utf-8"?>
<sst xmlns="http://schemas.openxmlformats.org/spreadsheetml/2006/main" count="252" uniqueCount="45">
  <si>
    <t>Zona</t>
  </si>
  <si>
    <t>Estación</t>
  </si>
  <si>
    <t>Mes</t>
  </si>
  <si>
    <t>a/</t>
  </si>
  <si>
    <t>b/</t>
  </si>
  <si>
    <t>Promedio</t>
  </si>
  <si>
    <t>Enero</t>
  </si>
  <si>
    <t>…</t>
  </si>
  <si>
    <t>Febrero</t>
  </si>
  <si>
    <t>Centro</t>
  </si>
  <si>
    <t>Marzo</t>
  </si>
  <si>
    <t>Materno</t>
  </si>
  <si>
    <t>Abril</t>
  </si>
  <si>
    <t>Lima Norte</t>
  </si>
  <si>
    <t>Infantil</t>
  </si>
  <si>
    <t>Mayo</t>
  </si>
  <si>
    <t>Laura Rodríguez 1/</t>
  </si>
  <si>
    <t>Junio</t>
  </si>
  <si>
    <t>Julio</t>
  </si>
  <si>
    <t>Agosto</t>
  </si>
  <si>
    <t>Setiembre</t>
  </si>
  <si>
    <t>Octubre</t>
  </si>
  <si>
    <t>Noviembre</t>
  </si>
  <si>
    <t>Diciembre</t>
  </si>
  <si>
    <t>Lima Sur</t>
  </si>
  <si>
    <t xml:space="preserve">Hospital </t>
  </si>
  <si>
    <t xml:space="preserve">María </t>
  </si>
  <si>
    <t>Auxiliadora  2/</t>
  </si>
  <si>
    <t>Lima Este</t>
  </si>
  <si>
    <t xml:space="preserve">Hipólito </t>
  </si>
  <si>
    <t>Unánue  3/</t>
  </si>
  <si>
    <t>Callao</t>
  </si>
  <si>
    <t xml:space="preserve">Dirección </t>
  </si>
  <si>
    <t>de Salud I Callao  4/</t>
  </si>
  <si>
    <r>
      <t>Nota:</t>
    </r>
    <r>
      <rPr>
        <sz val="7"/>
        <rFont val="Arial Narrow"/>
        <family val="2"/>
      </rPr>
      <t xml:space="preserve"> Estándar de Calidad Ambiental - ECA (24 horas) 100 ug/m</t>
    </r>
    <r>
      <rPr>
        <vertAlign val="superscript"/>
        <sz val="7"/>
        <rFont val="Arial Narrow"/>
        <family val="2"/>
      </rPr>
      <t>3</t>
    </r>
    <r>
      <rPr>
        <sz val="7"/>
        <rFont val="Arial Narrow"/>
        <family val="2"/>
      </rPr>
      <t>, ECA anual  50 ug/m</t>
    </r>
    <r>
      <rPr>
        <vertAlign val="superscript"/>
        <sz val="7"/>
        <rFont val="Arial Narrow"/>
        <family val="2"/>
      </rPr>
      <t>3</t>
    </r>
    <r>
      <rPr>
        <sz val="7"/>
        <rFont val="Arial Narrow"/>
        <family val="2"/>
      </rPr>
      <t>, establecido en el D.S. Nº003-2017-MINAM.</t>
    </r>
  </si>
  <si>
    <t>a/ El promedio anual reportado se considera de modo referencial, por no cumplir con el criterio de suficiencia de datos establecido en el Protocolo de Monitoreo de la Calidad del Aire y Gestión de los Datos, según R.D. N° 1404/2005/DIGESA.</t>
  </si>
  <si>
    <t>b/ A partir de agosto de 2016 la estación fue trasladada al Centro Materno Infantil Laura Rodríguez.</t>
  </si>
  <si>
    <t>1/ La estación de monitoreo para los años 2011 al 2016 fue el Centro de Salud Santa Luzmila, Av. Guillermo La Fuente cuadra 3, Comas. A partir de agosto del año 2016 la estación es el Centro Materno Infantil Laura Rodríguez.</t>
  </si>
  <si>
    <t>2/ Estación de monitoreo: Hospital María Auxiliadora, Av. Miguel Iglesias 968, San Juan de Miraflores.</t>
  </si>
  <si>
    <t>3/ Estación de monitoreo: Hospital Hipólito Unanue, Av. César Vallejo cuadra 13, El Agustino.</t>
  </si>
  <si>
    <t>4/ Estación de monitoreo: Dirección de Salud I Callao, Jr. Colina N° 879, Bellavista - Callao.</t>
  </si>
  <si>
    <t>Fuente: Ministerio de Salud (MINSA) - Dirección General de Salud Ambiental (DIGESA).</t>
  </si>
  <si>
    <t>30. PROMEDIO MENSUAL DE PARTÍCULAS INFERIORES A 10 MICRAS EN EL AIRE DE LIMA</t>
  </si>
  <si>
    <t>METROPOLITANA, SEGÚN ZONA, 2012-2021</t>
  </si>
  <si>
    <t>(Microgramo por metro cúbico)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</si>
</sst>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7"/>
      <name val="Arial Narrow"/>
      <family val="2"/>
    </font>
    <font>
      <sz val="7"/>
      <name val="Arial Narrow"/>
      <family val="2"/>
    </font>
    <font>
      <vertAlign val="superscript"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3B4A1E"/>
      </top>
      <bottom/>
      <diagonal/>
    </border>
    <border>
      <left/>
      <right style="thick">
        <color rgb="FF3B4A1E"/>
      </right>
      <top style="thin">
        <color rgb="FF3B4A1E"/>
      </top>
      <bottom/>
      <diagonal/>
    </border>
    <border>
      <left/>
      <right/>
      <top style="thin">
        <color rgb="FF3B4A1E"/>
      </top>
      <bottom style="thin">
        <color rgb="FF3B4A1E"/>
      </bottom>
      <diagonal/>
    </border>
    <border>
      <left/>
      <right style="thick">
        <color rgb="FF3B4A1E"/>
      </right>
      <top/>
      <bottom/>
      <diagonal/>
    </border>
    <border>
      <left/>
      <right/>
      <top/>
      <bottom style="thin">
        <color rgb="FF3B4A1E"/>
      </bottom>
      <diagonal/>
    </border>
    <border>
      <left/>
      <right style="thick">
        <color rgb="FF3B4A1E"/>
      </right>
      <top/>
      <bottom style="thin">
        <color rgb="FF3B4A1E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4" fillId="0" borderId="0"/>
    <xf numFmtId="0" fontId="1" fillId="0" borderId="0"/>
  </cellStyleXfs>
  <cellXfs count="6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2" fillId="0" borderId="0" xfId="1" applyFont="1" applyAlignment="1">
      <alignment horizontal="left" indent="2"/>
    </xf>
    <xf numFmtId="0" fontId="4" fillId="0" borderId="0" xfId="2" applyFont="1" applyAlignment="1">
      <alignment horizontal="left" indent="2"/>
    </xf>
    <xf numFmtId="0" fontId="4" fillId="0" borderId="0" xfId="2" applyFont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1" fontId="3" fillId="0" borderId="3" xfId="1" applyNumberFormat="1" applyFont="1" applyBorder="1" applyAlignment="1">
      <alignment vertical="center" wrapText="1"/>
    </xf>
    <xf numFmtId="1" fontId="3" fillId="0" borderId="3" xfId="1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0" fontId="4" fillId="0" borderId="4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2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2" borderId="0" xfId="1" applyNumberFormat="1" applyFont="1" applyFill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3" applyNumberFormat="1" applyAlignment="1">
      <alignment horizontal="right"/>
    </xf>
    <xf numFmtId="164" fontId="4" fillId="2" borderId="0" xfId="3" applyNumberFormat="1" applyFill="1" applyAlignment="1">
      <alignment horizontal="right"/>
    </xf>
    <xf numFmtId="164" fontId="4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center"/>
    </xf>
    <xf numFmtId="2" fontId="4" fillId="0" borderId="0" xfId="1" applyNumberFormat="1" applyFont="1" applyAlignment="1">
      <alignment vertical="center"/>
    </xf>
    <xf numFmtId="0" fontId="4" fillId="0" borderId="0" xfId="4" applyFont="1" applyAlignment="1">
      <alignment horizontal="left"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5" xfId="1" applyFont="1" applyBorder="1" applyAlignment="1">
      <alignment horizontal="left" vertical="center"/>
    </xf>
    <xf numFmtId="2" fontId="4" fillId="0" borderId="5" xfId="1" applyNumberFormat="1" applyFont="1" applyBorder="1" applyAlignment="1">
      <alignment vertical="center"/>
    </xf>
    <xf numFmtId="2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7" xfId="1" applyNumberFormat="1" applyFont="1" applyBorder="1" applyAlignment="1">
      <alignment horizontal="right" vertical="center"/>
    </xf>
    <xf numFmtId="164" fontId="4" fillId="0" borderId="7" xfId="3" applyNumberFormat="1" applyBorder="1" applyAlignment="1">
      <alignment horizontal="right"/>
    </xf>
    <xf numFmtId="164" fontId="4" fillId="2" borderId="7" xfId="3" applyNumberFormat="1" applyFill="1" applyBorder="1" applyAlignment="1">
      <alignment horizontal="right"/>
    </xf>
    <xf numFmtId="164" fontId="4" fillId="0" borderId="7" xfId="0" applyNumberFormat="1" applyFont="1" applyBorder="1"/>
    <xf numFmtId="0" fontId="4" fillId="0" borderId="0" xfId="2" applyFont="1" applyAlignment="1">
      <alignment vertical="center"/>
    </xf>
    <xf numFmtId="0" fontId="4" fillId="0" borderId="4" xfId="2" applyFont="1" applyBorder="1" applyAlignment="1">
      <alignment vertical="center"/>
    </xf>
    <xf numFmtId="164" fontId="4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164" fontId="4" fillId="0" borderId="0" xfId="0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4" fillId="0" borderId="0" xfId="4" applyNumberFormat="1" applyFont="1" applyAlignment="1">
      <alignment horizontal="right" vertical="center"/>
    </xf>
    <xf numFmtId="164" fontId="4" fillId="2" borderId="7" xfId="1" applyNumberFormat="1" applyFont="1" applyFill="1" applyBorder="1" applyAlignment="1">
      <alignment vertical="center"/>
    </xf>
    <xf numFmtId="164" fontId="4" fillId="0" borderId="7" xfId="0" applyNumberFormat="1" applyFont="1" applyBorder="1" applyAlignment="1">
      <alignment horizontal="right"/>
    </xf>
    <xf numFmtId="164" fontId="4" fillId="2" borderId="5" xfId="1" applyNumberFormat="1" applyFont="1" applyFill="1" applyBorder="1" applyAlignment="1">
      <alignment horizontal="right" vertical="center"/>
    </xf>
    <xf numFmtId="164" fontId="4" fillId="2" borderId="7" xfId="1" applyNumberFormat="1" applyFont="1" applyFill="1" applyBorder="1" applyAlignment="1">
      <alignment horizontal="right" vertical="center"/>
    </xf>
    <xf numFmtId="164" fontId="4" fillId="0" borderId="5" xfId="4" quotePrefix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49" fontId="7" fillId="2" borderId="0" xfId="1" applyNumberFormat="1" applyFont="1" applyFill="1"/>
    <xf numFmtId="49" fontId="7" fillId="2" borderId="0" xfId="1" applyNumberFormat="1" applyFont="1" applyFill="1" applyAlignment="1">
      <alignment horizontal="left"/>
    </xf>
    <xf numFmtId="49" fontId="7" fillId="2" borderId="0" xfId="1" applyNumberFormat="1" applyFont="1" applyFill="1" applyAlignment="1">
      <alignment horizontal="right"/>
    </xf>
    <xf numFmtId="0" fontId="0" fillId="2" borderId="0" xfId="0" applyFill="1" applyAlignment="1">
      <alignment horizontal="justify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right" vertical="center"/>
    </xf>
    <xf numFmtId="49" fontId="6" fillId="2" borderId="0" xfId="1" applyNumberFormat="1" applyFont="1" applyFill="1" applyAlignment="1">
      <alignment horizontal="justify" vertical="center" wrapText="1"/>
    </xf>
    <xf numFmtId="49" fontId="7" fillId="2" borderId="0" xfId="1" applyNumberFormat="1" applyFont="1" applyFill="1" applyAlignment="1">
      <alignment horizontal="justify" vertical="center" wrapText="1"/>
    </xf>
    <xf numFmtId="49" fontId="7" fillId="2" borderId="0" xfId="1" applyNumberFormat="1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6" fillId="2" borderId="0" xfId="1" applyFont="1" applyFill="1" applyAlignment="1">
      <alignment horizontal="justify" vertical="center" wrapText="1"/>
    </xf>
    <xf numFmtId="0" fontId="0" fillId="2" borderId="0" xfId="0" applyFill="1" applyAlignment="1">
      <alignment horizontal="justify" vertical="center" wrapText="1"/>
    </xf>
  </cellXfs>
  <cellStyles count="5">
    <cellStyle name="Cancel" xfId="1" xr:uid="{A1500FCB-4556-471B-A053-A5C329F587E0}"/>
    <cellStyle name="Cancel 2 2" xfId="3" xr:uid="{A3030216-3803-4443-B21E-6943FAD08BA6}"/>
    <cellStyle name="Cancel 4" xfId="4" xr:uid="{8DF2B89D-BF99-4409-90AC-196D87DB4FB7}"/>
    <cellStyle name="Normal" xfId="0" builtinId="0"/>
    <cellStyle name="Normal_05 Concentración de NO2" xfId="2" xr:uid="{CB61E2AA-21AC-41D1-B6AF-F1D27B5D40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71ACF-62AE-4B62-8321-9E1C0BAE1771}">
  <sheetPr codeName="Hoja29">
    <tabColor rgb="FF92D050"/>
  </sheetPr>
  <dimension ref="A1:T70"/>
  <sheetViews>
    <sheetView showGridLines="0" tabSelected="1" zoomScale="91" zoomScaleNormal="91" zoomScaleSheetLayoutView="91" workbookViewId="0">
      <selection activeCell="AG16" sqref="AG16"/>
    </sheetView>
  </sheetViews>
  <sheetFormatPr baseColWidth="10" defaultColWidth="7.7109375" defaultRowHeight="12.75" x14ac:dyDescent="0.25"/>
  <cols>
    <col min="1" max="1" width="7" style="3" customWidth="1"/>
    <col min="2" max="2" width="15" style="3" customWidth="1"/>
    <col min="3" max="3" width="1.42578125" style="3" customWidth="1"/>
    <col min="4" max="4" width="9.42578125" style="7" customWidth="1"/>
    <col min="5" max="6" width="6.28515625" style="8" hidden="1" customWidth="1"/>
    <col min="7" max="8" width="5" style="8" hidden="1" customWidth="1"/>
    <col min="9" max="9" width="5" style="8" customWidth="1"/>
    <col min="10" max="10" width="1.7109375" style="8" customWidth="1"/>
    <col min="11" max="14" width="5.28515625" style="8" customWidth="1"/>
    <col min="15" max="15" width="2" style="8" customWidth="1"/>
    <col min="16" max="19" width="5.28515625" style="8" customWidth="1"/>
    <col min="20" max="20" width="5.85546875" style="3" customWidth="1"/>
    <col min="21" max="16384" width="7.7109375" style="3"/>
  </cols>
  <sheetData>
    <row r="1" spans="1:20" ht="13.5" customHeight="1" x14ac:dyDescent="0.25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2" customHeight="1" x14ac:dyDescent="0.25">
      <c r="A2" s="4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0" ht="11.25" customHeight="1" x14ac:dyDescent="0.25">
      <c r="A3" s="5" t="s">
        <v>44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20" ht="6.75" customHeight="1" x14ac:dyDescent="0.25"/>
    <row r="5" spans="1:20" ht="18" customHeight="1" x14ac:dyDescent="0.25">
      <c r="A5" s="9" t="s">
        <v>0</v>
      </c>
      <c r="B5" s="10" t="s">
        <v>1</v>
      </c>
      <c r="C5" s="11"/>
      <c r="D5" s="12" t="s">
        <v>2</v>
      </c>
      <c r="E5" s="13">
        <v>2007</v>
      </c>
      <c r="F5" s="13">
        <v>2008</v>
      </c>
      <c r="G5" s="14">
        <v>2009</v>
      </c>
      <c r="H5" s="14">
        <v>2010</v>
      </c>
      <c r="I5" s="14">
        <v>2012</v>
      </c>
      <c r="J5" s="14"/>
      <c r="K5" s="14">
        <v>2013</v>
      </c>
      <c r="L5" s="14">
        <v>2014</v>
      </c>
      <c r="M5" s="14">
        <v>2015</v>
      </c>
      <c r="N5" s="14">
        <v>2016</v>
      </c>
      <c r="O5" s="14"/>
      <c r="P5" s="14">
        <v>2017</v>
      </c>
      <c r="Q5" s="14">
        <v>2018</v>
      </c>
      <c r="R5" s="14">
        <v>2019</v>
      </c>
      <c r="S5" s="14">
        <v>2020</v>
      </c>
      <c r="T5" s="14">
        <v>2021</v>
      </c>
    </row>
    <row r="6" spans="1:20" ht="11.25" customHeight="1" x14ac:dyDescent="0.25">
      <c r="A6" s="15"/>
      <c r="B6" s="16"/>
      <c r="C6" s="15"/>
      <c r="D6" s="3"/>
      <c r="E6" s="17" t="s">
        <v>3</v>
      </c>
      <c r="F6" s="3"/>
      <c r="G6" s="18"/>
      <c r="H6" s="18"/>
      <c r="I6" s="17" t="s">
        <v>3</v>
      </c>
      <c r="J6" s="17"/>
      <c r="K6" s="18"/>
      <c r="L6" s="17" t="s">
        <v>3</v>
      </c>
      <c r="M6" s="17"/>
      <c r="N6" s="17" t="s">
        <v>3</v>
      </c>
      <c r="O6" s="17"/>
      <c r="P6" s="17"/>
      <c r="Q6" s="17"/>
      <c r="R6" s="17"/>
      <c r="S6" s="17" t="s">
        <v>4</v>
      </c>
      <c r="T6" s="17" t="s">
        <v>4</v>
      </c>
    </row>
    <row r="7" spans="1:20" ht="11.25" customHeight="1" x14ac:dyDescent="0.25">
      <c r="B7" s="19"/>
      <c r="D7" s="20" t="s">
        <v>5</v>
      </c>
      <c r="E7" s="21">
        <v>97.713333333333324</v>
      </c>
      <c r="F7" s="21">
        <v>103.49099999999999</v>
      </c>
      <c r="G7" s="21">
        <v>132.32090909090908</v>
      </c>
      <c r="H7" s="22">
        <v>82.63636363636364</v>
      </c>
      <c r="I7" s="22">
        <v>52.064999999999998</v>
      </c>
      <c r="J7" s="22"/>
      <c r="K7" s="22">
        <v>96.298333333333304</v>
      </c>
      <c r="L7" s="22">
        <v>86.00200000000001</v>
      </c>
      <c r="M7" s="22">
        <v>90.64666666666669</v>
      </c>
      <c r="N7" s="22">
        <v>90.17</v>
      </c>
      <c r="O7" s="22"/>
      <c r="P7" s="22">
        <f>AVERAGE(P8:P19)</f>
        <v>82.393333333333331</v>
      </c>
      <c r="Q7" s="22">
        <v>109.1</v>
      </c>
      <c r="R7" s="22">
        <v>119.12333333333333</v>
      </c>
      <c r="S7" s="23">
        <v>94.9</v>
      </c>
      <c r="T7" s="23">
        <v>127.3</v>
      </c>
    </row>
    <row r="8" spans="1:20" ht="11.25" customHeight="1" x14ac:dyDescent="0.25">
      <c r="B8" s="19"/>
      <c r="D8" s="7" t="s">
        <v>6</v>
      </c>
      <c r="E8" s="18" t="s">
        <v>7</v>
      </c>
      <c r="F8" s="18" t="s">
        <v>7</v>
      </c>
      <c r="G8" s="18" t="s">
        <v>7</v>
      </c>
      <c r="H8" s="24" t="s">
        <v>7</v>
      </c>
      <c r="I8" s="24" t="s">
        <v>7</v>
      </c>
      <c r="J8" s="24"/>
      <c r="K8" s="24">
        <v>97.6</v>
      </c>
      <c r="L8" s="24" t="s">
        <v>7</v>
      </c>
      <c r="M8" s="24">
        <v>76.73</v>
      </c>
      <c r="N8" s="24" t="s">
        <v>7</v>
      </c>
      <c r="O8" s="24"/>
      <c r="P8" s="25">
        <v>94.04</v>
      </c>
      <c r="Q8" s="25">
        <v>90.66</v>
      </c>
      <c r="R8" s="25">
        <v>121.93</v>
      </c>
      <c r="S8" s="26">
        <v>81.5</v>
      </c>
      <c r="T8" s="27">
        <v>137.21</v>
      </c>
    </row>
    <row r="9" spans="1:20" ht="11.25" customHeight="1" x14ac:dyDescent="0.25">
      <c r="B9" s="19"/>
      <c r="C9" s="28"/>
      <c r="D9" s="7" t="s">
        <v>8</v>
      </c>
      <c r="E9" s="18" t="s">
        <v>7</v>
      </c>
      <c r="F9" s="18" t="s">
        <v>7</v>
      </c>
      <c r="G9" s="18">
        <v>110</v>
      </c>
      <c r="H9" s="24">
        <v>80</v>
      </c>
      <c r="I9" s="24" t="s">
        <v>7</v>
      </c>
      <c r="J9" s="24"/>
      <c r="K9" s="24">
        <v>153.30000000000001</v>
      </c>
      <c r="L9" s="24" t="s">
        <v>7</v>
      </c>
      <c r="M9" s="24">
        <v>112.19</v>
      </c>
      <c r="N9" s="24" t="s">
        <v>7</v>
      </c>
      <c r="O9" s="24"/>
      <c r="P9" s="25">
        <v>120.27</v>
      </c>
      <c r="Q9" s="25">
        <v>107.98</v>
      </c>
      <c r="R9" s="25">
        <v>123.01</v>
      </c>
      <c r="S9" s="26">
        <v>94.4</v>
      </c>
      <c r="T9" s="26" t="s">
        <v>7</v>
      </c>
    </row>
    <row r="10" spans="1:20" ht="11.25" customHeight="1" x14ac:dyDescent="0.25">
      <c r="B10" s="19" t="s">
        <v>9</v>
      </c>
      <c r="C10" s="28"/>
      <c r="D10" s="7" t="s">
        <v>10</v>
      </c>
      <c r="E10" s="18" t="s">
        <v>7</v>
      </c>
      <c r="F10" s="8">
        <v>104.72</v>
      </c>
      <c r="G10" s="18">
        <v>111</v>
      </c>
      <c r="H10" s="24">
        <v>75</v>
      </c>
      <c r="I10" s="24" t="s">
        <v>7</v>
      </c>
      <c r="J10" s="24"/>
      <c r="K10" s="24">
        <v>139.30000000000001</v>
      </c>
      <c r="L10" s="24" t="s">
        <v>7</v>
      </c>
      <c r="M10" s="24">
        <v>105.24</v>
      </c>
      <c r="N10" s="24" t="s">
        <v>7</v>
      </c>
      <c r="O10" s="24"/>
      <c r="P10" s="25">
        <v>107.98</v>
      </c>
      <c r="Q10" s="25">
        <v>155.1</v>
      </c>
      <c r="R10" s="25">
        <v>180.83</v>
      </c>
      <c r="S10" s="26" t="s">
        <v>7</v>
      </c>
      <c r="T10" s="26" t="s">
        <v>7</v>
      </c>
    </row>
    <row r="11" spans="1:20" ht="11.25" customHeight="1" x14ac:dyDescent="0.25">
      <c r="B11" s="19" t="s">
        <v>11</v>
      </c>
      <c r="C11" s="28"/>
      <c r="D11" s="7" t="s">
        <v>12</v>
      </c>
      <c r="E11" s="18" t="s">
        <v>7</v>
      </c>
      <c r="F11" s="8">
        <v>137.22999999999999</v>
      </c>
      <c r="G11" s="18">
        <v>185</v>
      </c>
      <c r="H11" s="24">
        <v>110</v>
      </c>
      <c r="I11" s="24" t="s">
        <v>7</v>
      </c>
      <c r="J11" s="24"/>
      <c r="K11" s="24">
        <v>151.80000000000001</v>
      </c>
      <c r="L11" s="24" t="s">
        <v>7</v>
      </c>
      <c r="M11" s="24">
        <v>113.4</v>
      </c>
      <c r="N11" s="24" t="s">
        <v>7</v>
      </c>
      <c r="O11" s="24"/>
      <c r="P11" s="25">
        <v>103.21</v>
      </c>
      <c r="Q11" s="25">
        <v>139.18</v>
      </c>
      <c r="R11" s="25">
        <v>159.47</v>
      </c>
      <c r="S11" s="26" t="s">
        <v>7</v>
      </c>
      <c r="T11" s="26" t="s">
        <v>7</v>
      </c>
    </row>
    <row r="12" spans="1:20" ht="11.25" customHeight="1" x14ac:dyDescent="0.25">
      <c r="A12" s="3" t="s">
        <v>13</v>
      </c>
      <c r="B12" s="19" t="s">
        <v>14</v>
      </c>
      <c r="D12" s="7" t="s">
        <v>15</v>
      </c>
      <c r="E12" s="18" t="s">
        <v>7</v>
      </c>
      <c r="F12" s="8">
        <v>126.31</v>
      </c>
      <c r="G12" s="18">
        <v>249.14</v>
      </c>
      <c r="H12" s="24">
        <v>77</v>
      </c>
      <c r="I12" s="24" t="s">
        <v>7</v>
      </c>
      <c r="J12" s="24"/>
      <c r="K12" s="24">
        <v>112.8</v>
      </c>
      <c r="L12" s="24" t="s">
        <v>7</v>
      </c>
      <c r="M12" s="24">
        <v>105.1</v>
      </c>
      <c r="N12" s="24" t="s">
        <v>7</v>
      </c>
      <c r="O12" s="24"/>
      <c r="P12" s="25">
        <v>103.66</v>
      </c>
      <c r="Q12" s="25">
        <v>41.63</v>
      </c>
      <c r="R12" s="25">
        <v>99.14</v>
      </c>
      <c r="S12" s="26" t="s">
        <v>7</v>
      </c>
      <c r="T12" s="26" t="s">
        <v>7</v>
      </c>
    </row>
    <row r="13" spans="1:20" ht="11.25" customHeight="1" x14ac:dyDescent="0.25">
      <c r="B13" s="19" t="s">
        <v>16</v>
      </c>
      <c r="D13" s="7" t="s">
        <v>17</v>
      </c>
      <c r="E13" s="18" t="s">
        <v>7</v>
      </c>
      <c r="F13" s="8">
        <v>120.54</v>
      </c>
      <c r="G13" s="18">
        <v>160.16999999999999</v>
      </c>
      <c r="H13" s="24">
        <v>55</v>
      </c>
      <c r="I13" s="24" t="s">
        <v>7</v>
      </c>
      <c r="J13" s="24"/>
      <c r="K13" s="24">
        <v>62.56</v>
      </c>
      <c r="L13" s="29">
        <v>80.28</v>
      </c>
      <c r="M13" s="24">
        <v>82.22</v>
      </c>
      <c r="N13" s="24">
        <v>95.9</v>
      </c>
      <c r="O13" s="24"/>
      <c r="P13" s="25">
        <v>71.36</v>
      </c>
      <c r="Q13" s="25">
        <v>88.63</v>
      </c>
      <c r="R13" s="25">
        <v>90.77</v>
      </c>
      <c r="S13" s="26" t="s">
        <v>7</v>
      </c>
      <c r="T13" s="26" t="s">
        <v>7</v>
      </c>
    </row>
    <row r="14" spans="1:20" ht="11.25" customHeight="1" x14ac:dyDescent="0.25">
      <c r="B14" s="19"/>
      <c r="D14" s="7" t="s">
        <v>18</v>
      </c>
      <c r="E14" s="30">
        <v>114.88</v>
      </c>
      <c r="F14" s="8">
        <v>94.45</v>
      </c>
      <c r="G14" s="18">
        <v>135</v>
      </c>
      <c r="H14" s="24">
        <v>54</v>
      </c>
      <c r="I14" s="24" t="s">
        <v>7</v>
      </c>
      <c r="J14" s="24"/>
      <c r="K14" s="24">
        <v>51.17</v>
      </c>
      <c r="L14" s="29">
        <v>85.37</v>
      </c>
      <c r="M14" s="29">
        <v>81.83</v>
      </c>
      <c r="N14" s="24">
        <v>74.2</v>
      </c>
      <c r="O14" s="24"/>
      <c r="P14" s="25">
        <v>74.680000000000007</v>
      </c>
      <c r="Q14" s="25">
        <v>109.63</v>
      </c>
      <c r="R14" s="25">
        <v>92.34</v>
      </c>
      <c r="S14" s="26" t="s">
        <v>7</v>
      </c>
      <c r="T14" s="26" t="s">
        <v>7</v>
      </c>
    </row>
    <row r="15" spans="1:20" ht="11.25" customHeight="1" x14ac:dyDescent="0.25">
      <c r="B15" s="19"/>
      <c r="D15" s="7" t="s">
        <v>19</v>
      </c>
      <c r="E15" s="30">
        <v>99.24</v>
      </c>
      <c r="F15" s="8">
        <v>96.14</v>
      </c>
      <c r="G15" s="18">
        <v>148.66999999999999</v>
      </c>
      <c r="H15" s="24">
        <v>52</v>
      </c>
      <c r="I15" s="24">
        <v>49.36</v>
      </c>
      <c r="J15" s="24"/>
      <c r="K15" s="24">
        <v>48.48</v>
      </c>
      <c r="L15" s="24" t="s">
        <v>7</v>
      </c>
      <c r="M15" s="24">
        <v>86.68</v>
      </c>
      <c r="N15" s="24" t="s">
        <v>7</v>
      </c>
      <c r="O15" s="24"/>
      <c r="P15" s="25">
        <v>64.930000000000007</v>
      </c>
      <c r="Q15" s="25">
        <v>117.63</v>
      </c>
      <c r="R15" s="25">
        <v>121.52</v>
      </c>
      <c r="S15" s="26">
        <v>78.099999999999994</v>
      </c>
      <c r="T15" s="26" t="s">
        <v>7</v>
      </c>
    </row>
    <row r="16" spans="1:20" ht="11.25" customHeight="1" x14ac:dyDescent="0.25">
      <c r="B16" s="19"/>
      <c r="D16" s="31" t="s">
        <v>20</v>
      </c>
      <c r="E16" s="30">
        <v>105.37</v>
      </c>
      <c r="F16" s="8">
        <v>87.68</v>
      </c>
      <c r="G16" s="18">
        <v>104.5</v>
      </c>
      <c r="H16" s="24">
        <v>110</v>
      </c>
      <c r="I16" s="24" t="s">
        <v>7</v>
      </c>
      <c r="J16" s="24"/>
      <c r="K16" s="24">
        <v>40.22</v>
      </c>
      <c r="L16" s="29">
        <v>78.959999999999994</v>
      </c>
      <c r="M16" s="29">
        <v>99</v>
      </c>
      <c r="N16" s="24">
        <v>80.2</v>
      </c>
      <c r="O16" s="24" t="s">
        <v>4</v>
      </c>
      <c r="P16" s="25">
        <v>77.819999999999993</v>
      </c>
      <c r="Q16" s="25">
        <v>118.76</v>
      </c>
      <c r="R16" s="25">
        <v>119.18</v>
      </c>
      <c r="S16" s="26">
        <v>117.7</v>
      </c>
      <c r="T16" s="26" t="s">
        <v>7</v>
      </c>
    </row>
    <row r="17" spans="1:20" ht="11.25" customHeight="1" x14ac:dyDescent="0.25">
      <c r="B17" s="19"/>
      <c r="D17" s="7" t="s">
        <v>21</v>
      </c>
      <c r="E17" s="30">
        <v>99.85</v>
      </c>
      <c r="F17" s="8">
        <v>95.34</v>
      </c>
      <c r="G17" s="18">
        <v>60.25</v>
      </c>
      <c r="H17" s="24">
        <v>96</v>
      </c>
      <c r="I17" s="24">
        <v>54.77</v>
      </c>
      <c r="J17" s="24"/>
      <c r="K17" s="24">
        <v>110.03</v>
      </c>
      <c r="L17" s="29">
        <v>93.17</v>
      </c>
      <c r="M17" s="29">
        <v>61.07</v>
      </c>
      <c r="N17" s="24" t="s">
        <v>7</v>
      </c>
      <c r="O17" s="24"/>
      <c r="P17" s="25">
        <v>73.53</v>
      </c>
      <c r="Q17" s="25">
        <v>121.41</v>
      </c>
      <c r="R17" s="25">
        <v>117.28</v>
      </c>
      <c r="S17" s="26" t="s">
        <v>7</v>
      </c>
      <c r="T17" s="26" t="s">
        <v>7</v>
      </c>
    </row>
    <row r="18" spans="1:20" ht="11.25" customHeight="1" x14ac:dyDescent="0.25">
      <c r="B18" s="19"/>
      <c r="D18" s="7" t="s">
        <v>22</v>
      </c>
      <c r="E18" s="30">
        <v>85.46</v>
      </c>
      <c r="F18" s="18">
        <v>92</v>
      </c>
      <c r="G18" s="18">
        <v>80.8</v>
      </c>
      <c r="H18" s="24">
        <v>100</v>
      </c>
      <c r="I18" s="24" t="s">
        <v>7</v>
      </c>
      <c r="J18" s="24"/>
      <c r="K18" s="24">
        <v>101.98</v>
      </c>
      <c r="L18" s="29">
        <v>92.23</v>
      </c>
      <c r="M18" s="29">
        <v>76.87</v>
      </c>
      <c r="N18" s="24" t="s">
        <v>7</v>
      </c>
      <c r="O18" s="24"/>
      <c r="P18" s="25">
        <v>56.31</v>
      </c>
      <c r="Q18" s="25">
        <v>99.23</v>
      </c>
      <c r="R18" s="25">
        <v>104.91</v>
      </c>
      <c r="S18" s="26">
        <v>103.8</v>
      </c>
      <c r="T18" s="26" t="s">
        <v>7</v>
      </c>
    </row>
    <row r="19" spans="1:20" ht="11.25" customHeight="1" x14ac:dyDescent="0.25">
      <c r="A19" s="32"/>
      <c r="B19" s="33"/>
      <c r="C19" s="32"/>
      <c r="D19" s="34" t="s">
        <v>23</v>
      </c>
      <c r="E19" s="35">
        <v>81.48</v>
      </c>
      <c r="F19" s="36">
        <v>80.5</v>
      </c>
      <c r="G19" s="36">
        <v>111</v>
      </c>
      <c r="H19" s="37">
        <v>100</v>
      </c>
      <c r="I19" s="37" t="s">
        <v>7</v>
      </c>
      <c r="J19" s="37"/>
      <c r="K19" s="37">
        <v>86.34</v>
      </c>
      <c r="L19" s="37" t="s">
        <v>7</v>
      </c>
      <c r="M19" s="37">
        <v>87.43</v>
      </c>
      <c r="N19" s="37">
        <v>110.4</v>
      </c>
      <c r="O19" s="38" t="s">
        <v>4</v>
      </c>
      <c r="P19" s="39">
        <v>40.93</v>
      </c>
      <c r="Q19" s="39">
        <v>125.83</v>
      </c>
      <c r="R19" s="39">
        <v>99.1</v>
      </c>
      <c r="S19" s="40">
        <v>94.2</v>
      </c>
      <c r="T19" s="41">
        <v>117.38</v>
      </c>
    </row>
    <row r="20" spans="1:20" ht="11.25" customHeight="1" x14ac:dyDescent="0.25">
      <c r="A20" s="42"/>
      <c r="B20" s="43"/>
      <c r="D20" s="3"/>
      <c r="E20" s="17" t="s">
        <v>3</v>
      </c>
      <c r="F20" s="3"/>
      <c r="G20" s="18"/>
      <c r="H20" s="24"/>
      <c r="I20" s="24"/>
      <c r="J20" s="24"/>
      <c r="K20" s="24"/>
      <c r="L20" s="29"/>
      <c r="M20" s="29"/>
      <c r="N20" s="29"/>
      <c r="O20" s="29"/>
      <c r="P20" s="29"/>
      <c r="Q20" s="29"/>
      <c r="R20" s="29"/>
      <c r="S20" s="44"/>
      <c r="T20" s="44"/>
    </row>
    <row r="21" spans="1:20" ht="11.25" customHeight="1" x14ac:dyDescent="0.25">
      <c r="B21" s="19"/>
      <c r="D21" s="20" t="s">
        <v>5</v>
      </c>
      <c r="E21" s="21">
        <v>72.252499999999998</v>
      </c>
      <c r="F21" s="21">
        <v>105.41583333333334</v>
      </c>
      <c r="G21" s="21">
        <v>76.981818181818184</v>
      </c>
      <c r="H21" s="22">
        <v>78.727272727272734</v>
      </c>
      <c r="I21" s="22">
        <v>61.195555555555543</v>
      </c>
      <c r="J21" s="22"/>
      <c r="K21" s="22">
        <v>28.977500000000003</v>
      </c>
      <c r="L21" s="22">
        <v>51.794999999999995</v>
      </c>
      <c r="M21" s="22">
        <v>74.103333333333325</v>
      </c>
      <c r="N21" s="22">
        <v>78.99166666666666</v>
      </c>
      <c r="O21" s="22"/>
      <c r="P21" s="22">
        <v>88.73</v>
      </c>
      <c r="Q21" s="22">
        <v>79.45</v>
      </c>
      <c r="R21" s="22">
        <v>78.666666666666671</v>
      </c>
      <c r="S21" s="23">
        <v>70.099999999999994</v>
      </c>
      <c r="T21" s="45">
        <f>AVERAGE(T22:T33)</f>
        <v>74.379000000000005</v>
      </c>
    </row>
    <row r="22" spans="1:20" ht="11.25" customHeight="1" x14ac:dyDescent="0.25">
      <c r="A22" s="42"/>
      <c r="B22" s="43"/>
      <c r="D22" s="7" t="s">
        <v>6</v>
      </c>
      <c r="E22" s="18" t="s">
        <v>7</v>
      </c>
      <c r="F22" s="18">
        <v>82.34</v>
      </c>
      <c r="G22" s="18" t="s">
        <v>7</v>
      </c>
      <c r="H22" s="24" t="s">
        <v>7</v>
      </c>
      <c r="I22" s="24" t="s">
        <v>7</v>
      </c>
      <c r="J22" s="24"/>
      <c r="K22" s="24">
        <v>21.51</v>
      </c>
      <c r="L22" s="29">
        <v>39.29</v>
      </c>
      <c r="M22" s="29">
        <v>94.73</v>
      </c>
      <c r="N22" s="29">
        <v>78.400000000000006</v>
      </c>
      <c r="O22" s="29"/>
      <c r="P22" s="29">
        <v>93.34</v>
      </c>
      <c r="Q22" s="29">
        <v>71.41</v>
      </c>
      <c r="R22" s="29">
        <v>74.45</v>
      </c>
      <c r="S22" s="44">
        <v>79.5</v>
      </c>
      <c r="T22" s="46">
        <v>57.93</v>
      </c>
    </row>
    <row r="23" spans="1:20" ht="11.25" customHeight="1" x14ac:dyDescent="0.25">
      <c r="A23" s="42"/>
      <c r="B23" s="43"/>
      <c r="D23" s="7" t="s">
        <v>8</v>
      </c>
      <c r="E23" s="18" t="s">
        <v>7</v>
      </c>
      <c r="F23" s="18">
        <v>84.38</v>
      </c>
      <c r="G23" s="18">
        <v>75.06</v>
      </c>
      <c r="H23" s="47">
        <v>95</v>
      </c>
      <c r="I23" s="24" t="s">
        <v>7</v>
      </c>
      <c r="J23" s="24"/>
      <c r="K23" s="24">
        <v>28.71</v>
      </c>
      <c r="L23" s="29">
        <v>31.29</v>
      </c>
      <c r="M23" s="29">
        <v>105.04</v>
      </c>
      <c r="N23" s="29">
        <v>81.2</v>
      </c>
      <c r="O23" s="29"/>
      <c r="P23" s="29">
        <v>112.3</v>
      </c>
      <c r="Q23" s="29">
        <v>103.85</v>
      </c>
      <c r="R23" s="29">
        <v>89.61</v>
      </c>
      <c r="S23" s="44">
        <v>85.2</v>
      </c>
      <c r="T23" s="8" t="s">
        <v>7</v>
      </c>
    </row>
    <row r="24" spans="1:20" ht="11.25" customHeight="1" x14ac:dyDescent="0.25">
      <c r="A24" s="42"/>
      <c r="B24" s="43"/>
      <c r="D24" s="7" t="s">
        <v>10</v>
      </c>
      <c r="E24" s="18" t="s">
        <v>7</v>
      </c>
      <c r="F24" s="18">
        <v>114.86</v>
      </c>
      <c r="G24" s="18">
        <v>86</v>
      </c>
      <c r="H24" s="47">
        <v>88</v>
      </c>
      <c r="I24" s="24" t="s">
        <v>7</v>
      </c>
      <c r="J24" s="24"/>
      <c r="K24" s="24">
        <v>26.42</v>
      </c>
      <c r="L24" s="29">
        <v>51.82</v>
      </c>
      <c r="M24" s="29">
        <v>77.41</v>
      </c>
      <c r="N24" s="29">
        <v>57</v>
      </c>
      <c r="O24" s="29"/>
      <c r="P24" s="29">
        <v>97.73</v>
      </c>
      <c r="Q24" s="29">
        <v>97.94</v>
      </c>
      <c r="R24" s="29">
        <v>88.9</v>
      </c>
      <c r="S24" s="44">
        <v>74.7</v>
      </c>
      <c r="T24" s="46">
        <v>94.27</v>
      </c>
    </row>
    <row r="25" spans="1:20" ht="11.25" customHeight="1" x14ac:dyDescent="0.25">
      <c r="B25" s="19"/>
      <c r="D25" s="7" t="s">
        <v>12</v>
      </c>
      <c r="E25" s="18" t="s">
        <v>7</v>
      </c>
      <c r="F25" s="18">
        <v>144.33000000000001</v>
      </c>
      <c r="G25" s="18">
        <v>91.34</v>
      </c>
      <c r="H25" s="47">
        <v>123</v>
      </c>
      <c r="I25" s="24">
        <v>138.4</v>
      </c>
      <c r="J25" s="24"/>
      <c r="K25" s="24">
        <v>35.79</v>
      </c>
      <c r="L25" s="29">
        <v>74.349999999999994</v>
      </c>
      <c r="M25" s="29">
        <v>107.9</v>
      </c>
      <c r="N25" s="29">
        <v>73.5</v>
      </c>
      <c r="O25" s="29"/>
      <c r="P25" s="29">
        <v>110.15</v>
      </c>
      <c r="Q25" s="29">
        <v>120.55</v>
      </c>
      <c r="R25" s="29">
        <v>84.22</v>
      </c>
      <c r="S25" s="27" t="s">
        <v>7</v>
      </c>
      <c r="T25" s="46">
        <v>81.47</v>
      </c>
    </row>
    <row r="26" spans="1:20" ht="11.25" customHeight="1" x14ac:dyDescent="0.25">
      <c r="A26" s="42" t="s">
        <v>24</v>
      </c>
      <c r="B26" s="43" t="s">
        <v>25</v>
      </c>
      <c r="D26" s="7" t="s">
        <v>15</v>
      </c>
      <c r="E26" s="18" t="s">
        <v>7</v>
      </c>
      <c r="F26" s="18">
        <v>150.47</v>
      </c>
      <c r="G26" s="18">
        <v>101.25</v>
      </c>
      <c r="H26" s="47">
        <v>95</v>
      </c>
      <c r="I26" s="24">
        <v>86.66</v>
      </c>
      <c r="J26" s="24"/>
      <c r="K26" s="24">
        <v>32.450000000000003</v>
      </c>
      <c r="L26" s="29">
        <v>64.930000000000007</v>
      </c>
      <c r="M26" s="29">
        <v>88.08</v>
      </c>
      <c r="N26" s="29">
        <v>93</v>
      </c>
      <c r="O26" s="29"/>
      <c r="P26" s="29">
        <v>93.4</v>
      </c>
      <c r="Q26" s="29">
        <v>111.17</v>
      </c>
      <c r="R26" s="29">
        <v>92.82</v>
      </c>
      <c r="S26" s="27" t="s">
        <v>7</v>
      </c>
      <c r="T26" s="46">
        <v>103.01</v>
      </c>
    </row>
    <row r="27" spans="1:20" ht="11.25" customHeight="1" x14ac:dyDescent="0.25">
      <c r="A27" s="42"/>
      <c r="B27" s="43" t="s">
        <v>26</v>
      </c>
      <c r="D27" s="7" t="s">
        <v>17</v>
      </c>
      <c r="E27" s="18" t="s">
        <v>7</v>
      </c>
      <c r="F27" s="18">
        <v>155.81</v>
      </c>
      <c r="G27" s="18">
        <v>91.36</v>
      </c>
      <c r="H27" s="47">
        <v>76</v>
      </c>
      <c r="I27" s="24">
        <v>73.59</v>
      </c>
      <c r="J27" s="24"/>
      <c r="K27" s="24">
        <v>28.36</v>
      </c>
      <c r="L27" s="29">
        <v>38.090000000000003</v>
      </c>
      <c r="M27" s="29">
        <v>85.97</v>
      </c>
      <c r="N27" s="29">
        <v>95.1</v>
      </c>
      <c r="O27" s="29"/>
      <c r="P27" s="29">
        <v>74.510000000000005</v>
      </c>
      <c r="Q27" s="29">
        <v>40.049999999999997</v>
      </c>
      <c r="R27" s="29">
        <v>72.989999999999995</v>
      </c>
      <c r="S27" s="27" t="s">
        <v>7</v>
      </c>
      <c r="T27" s="46">
        <v>65.790000000000006</v>
      </c>
    </row>
    <row r="28" spans="1:20" ht="11.25" customHeight="1" x14ac:dyDescent="0.25">
      <c r="A28" s="42"/>
      <c r="B28" s="43" t="s">
        <v>27</v>
      </c>
      <c r="D28" s="7" t="s">
        <v>18</v>
      </c>
      <c r="E28" s="18">
        <v>54.8</v>
      </c>
      <c r="F28" s="18">
        <v>87.32</v>
      </c>
      <c r="G28" s="18">
        <v>71.900000000000006</v>
      </c>
      <c r="H28" s="47">
        <v>64</v>
      </c>
      <c r="I28" s="24">
        <v>35.58</v>
      </c>
      <c r="J28" s="24"/>
      <c r="K28" s="24">
        <v>28.28</v>
      </c>
      <c r="L28" s="29">
        <v>52.99</v>
      </c>
      <c r="M28" s="29">
        <v>68.27</v>
      </c>
      <c r="N28" s="29">
        <v>61.2</v>
      </c>
      <c r="O28" s="29"/>
      <c r="P28" s="29">
        <v>69.06</v>
      </c>
      <c r="Q28" s="29">
        <v>67.010000000000005</v>
      </c>
      <c r="R28" s="29">
        <v>67.38</v>
      </c>
      <c r="S28" s="44">
        <v>68.599999999999994</v>
      </c>
      <c r="T28" s="46">
        <v>65.38</v>
      </c>
    </row>
    <row r="29" spans="1:20" ht="11.25" customHeight="1" x14ac:dyDescent="0.25">
      <c r="B29" s="19"/>
      <c r="D29" s="7" t="s">
        <v>19</v>
      </c>
      <c r="E29" s="18" t="s">
        <v>7</v>
      </c>
      <c r="F29" s="18">
        <v>84.44</v>
      </c>
      <c r="G29" s="18">
        <v>77.7</v>
      </c>
      <c r="H29" s="47">
        <v>37</v>
      </c>
      <c r="I29" s="24">
        <v>27.59</v>
      </c>
      <c r="J29" s="24"/>
      <c r="K29" s="24" t="s">
        <v>7</v>
      </c>
      <c r="L29" s="29">
        <v>63.71</v>
      </c>
      <c r="M29" s="29">
        <v>58.53</v>
      </c>
      <c r="N29" s="29">
        <v>71</v>
      </c>
      <c r="O29" s="29"/>
      <c r="P29" s="29">
        <v>78.22</v>
      </c>
      <c r="Q29" s="29">
        <v>58.33</v>
      </c>
      <c r="R29" s="29">
        <v>81.81</v>
      </c>
      <c r="S29" s="44">
        <v>60.4</v>
      </c>
      <c r="T29" s="46" t="s">
        <v>7</v>
      </c>
    </row>
    <row r="30" spans="1:20" ht="11.25" customHeight="1" x14ac:dyDescent="0.25">
      <c r="B30" s="19"/>
      <c r="D30" s="31" t="s">
        <v>20</v>
      </c>
      <c r="E30" s="18" t="s">
        <v>7</v>
      </c>
      <c r="F30" s="18">
        <v>62.78</v>
      </c>
      <c r="G30" s="18">
        <v>79.3</v>
      </c>
      <c r="H30" s="24">
        <v>99</v>
      </c>
      <c r="I30" s="24">
        <v>44.91</v>
      </c>
      <c r="J30" s="24"/>
      <c r="K30" s="24" t="s">
        <v>7</v>
      </c>
      <c r="L30" s="29">
        <v>54.56</v>
      </c>
      <c r="M30" s="29">
        <v>46.15</v>
      </c>
      <c r="N30" s="29">
        <v>59.4</v>
      </c>
      <c r="O30" s="29"/>
      <c r="P30" s="29">
        <v>68.92</v>
      </c>
      <c r="Q30" s="29">
        <v>71.63</v>
      </c>
      <c r="R30" s="29">
        <v>67.930000000000007</v>
      </c>
      <c r="S30" s="44">
        <v>69.900000000000006</v>
      </c>
      <c r="T30" s="46">
        <v>78.45</v>
      </c>
    </row>
    <row r="31" spans="1:20" ht="11.25" customHeight="1" x14ac:dyDescent="0.25">
      <c r="B31" s="19"/>
      <c r="D31" s="7" t="s">
        <v>21</v>
      </c>
      <c r="E31" s="18">
        <v>74.819999999999993</v>
      </c>
      <c r="F31" s="18">
        <v>109.36</v>
      </c>
      <c r="G31" s="18">
        <v>66.61</v>
      </c>
      <c r="H31" s="24">
        <v>84</v>
      </c>
      <c r="I31" s="48">
        <v>55.2</v>
      </c>
      <c r="J31" s="48"/>
      <c r="K31" s="48" t="s">
        <v>7</v>
      </c>
      <c r="L31" s="29">
        <v>46.92</v>
      </c>
      <c r="M31" s="29">
        <v>38.93</v>
      </c>
      <c r="N31" s="29">
        <v>84.3</v>
      </c>
      <c r="O31" s="29"/>
      <c r="P31" s="29">
        <v>92.12</v>
      </c>
      <c r="Q31" s="29">
        <v>63.45</v>
      </c>
      <c r="R31" s="29">
        <v>79.52</v>
      </c>
      <c r="S31" s="44">
        <v>67.400000000000006</v>
      </c>
      <c r="T31" s="46">
        <v>76.489999999999995</v>
      </c>
    </row>
    <row r="32" spans="1:20" ht="11.25" customHeight="1" x14ac:dyDescent="0.25">
      <c r="B32" s="19"/>
      <c r="D32" s="7" t="s">
        <v>22</v>
      </c>
      <c r="E32" s="18">
        <v>82.76</v>
      </c>
      <c r="F32" s="18">
        <v>100</v>
      </c>
      <c r="G32" s="18">
        <v>52.91</v>
      </c>
      <c r="H32" s="24">
        <v>65</v>
      </c>
      <c r="I32" s="24">
        <v>49.14</v>
      </c>
      <c r="J32" s="24"/>
      <c r="K32" s="24" t="s">
        <v>7</v>
      </c>
      <c r="L32" s="24" t="s">
        <v>7</v>
      </c>
      <c r="M32" s="24">
        <v>56.52</v>
      </c>
      <c r="N32" s="24">
        <v>84.3</v>
      </c>
      <c r="O32" s="24"/>
      <c r="P32" s="24">
        <v>77.67</v>
      </c>
      <c r="Q32" s="24">
        <v>68.8</v>
      </c>
      <c r="R32" s="24">
        <v>65.290000000000006</v>
      </c>
      <c r="S32" s="44">
        <v>59.1</v>
      </c>
      <c r="T32" s="46">
        <v>54.97</v>
      </c>
    </row>
    <row r="33" spans="1:20" ht="11.25" customHeight="1" x14ac:dyDescent="0.25">
      <c r="A33" s="32"/>
      <c r="B33" s="33"/>
      <c r="C33" s="32"/>
      <c r="D33" s="34" t="s">
        <v>23</v>
      </c>
      <c r="E33" s="36">
        <v>76.63</v>
      </c>
      <c r="F33" s="36">
        <v>88.9</v>
      </c>
      <c r="G33" s="36">
        <v>53.37</v>
      </c>
      <c r="H33" s="37">
        <v>40</v>
      </c>
      <c r="I33" s="37">
        <v>39.69</v>
      </c>
      <c r="J33" s="37"/>
      <c r="K33" s="37">
        <v>30.3</v>
      </c>
      <c r="L33" s="37" t="s">
        <v>7</v>
      </c>
      <c r="M33" s="37">
        <v>61.71</v>
      </c>
      <c r="N33" s="37">
        <v>109.5</v>
      </c>
      <c r="O33" s="37"/>
      <c r="P33" s="37">
        <v>97.37</v>
      </c>
      <c r="Q33" s="37">
        <v>79.209999999999994</v>
      </c>
      <c r="R33" s="38">
        <v>79.08</v>
      </c>
      <c r="S33" s="49">
        <v>66</v>
      </c>
      <c r="T33" s="50">
        <v>66.03</v>
      </c>
    </row>
    <row r="34" spans="1:20" ht="4.5" customHeight="1" x14ac:dyDescent="0.25">
      <c r="B34" s="19"/>
      <c r="D34" s="3"/>
      <c r="E34" s="17" t="s">
        <v>3</v>
      </c>
      <c r="F34" s="17" t="s">
        <v>3</v>
      </c>
      <c r="G34" s="21"/>
      <c r="H34" s="22"/>
      <c r="I34" s="22"/>
      <c r="J34" s="22"/>
      <c r="K34" s="22"/>
      <c r="L34" s="29"/>
      <c r="M34" s="29"/>
      <c r="N34" s="29"/>
      <c r="O34" s="29"/>
      <c r="P34" s="29"/>
      <c r="Q34" s="29"/>
      <c r="R34" s="29"/>
      <c r="S34" s="44"/>
      <c r="T34" s="44"/>
    </row>
    <row r="35" spans="1:20" ht="11.25" customHeight="1" x14ac:dyDescent="0.25">
      <c r="B35" s="19"/>
      <c r="D35" s="20" t="s">
        <v>5</v>
      </c>
      <c r="E35" s="21">
        <v>93.178333333333342</v>
      </c>
      <c r="F35" s="21">
        <v>108.20100000000002</v>
      </c>
      <c r="G35" s="21">
        <v>77.61888888888889</v>
      </c>
      <c r="H35" s="22">
        <v>73.818181818181813</v>
      </c>
      <c r="I35" s="22">
        <v>89.012</v>
      </c>
      <c r="J35" s="22"/>
      <c r="K35" s="22">
        <v>53.056666666666672</v>
      </c>
      <c r="L35" s="22">
        <v>51.686</v>
      </c>
      <c r="M35" s="22">
        <v>46.097499999999997</v>
      </c>
      <c r="N35" s="22">
        <v>64.108333333333334</v>
      </c>
      <c r="O35" s="22"/>
      <c r="P35" s="22">
        <v>61.72</v>
      </c>
      <c r="Q35" s="23">
        <v>78.290000000000006</v>
      </c>
      <c r="R35" s="23">
        <v>71.266666666666666</v>
      </c>
      <c r="S35" s="23">
        <v>59.7</v>
      </c>
      <c r="T35" s="23">
        <f>AVERAGE(T36:T47)</f>
        <v>72.866250000000008</v>
      </c>
    </row>
    <row r="36" spans="1:20" ht="11.25" customHeight="1" x14ac:dyDescent="0.25">
      <c r="B36" s="19"/>
      <c r="D36" s="7" t="s">
        <v>6</v>
      </c>
      <c r="E36" s="18" t="s">
        <v>7</v>
      </c>
      <c r="F36" s="3">
        <v>66.36</v>
      </c>
      <c r="G36" s="18" t="s">
        <v>7</v>
      </c>
      <c r="H36" s="24" t="s">
        <v>7</v>
      </c>
      <c r="I36" s="24" t="s">
        <v>7</v>
      </c>
      <c r="J36" s="24"/>
      <c r="K36" s="24">
        <v>31.39</v>
      </c>
      <c r="L36" s="29">
        <v>39.93</v>
      </c>
      <c r="M36" s="29">
        <v>66.23</v>
      </c>
      <c r="N36" s="29">
        <v>42.6</v>
      </c>
      <c r="O36" s="29"/>
      <c r="P36" s="29">
        <v>47.68</v>
      </c>
      <c r="Q36" s="44">
        <v>87.76</v>
      </c>
      <c r="R36" s="44">
        <v>58.47</v>
      </c>
      <c r="S36" s="44">
        <v>55.7</v>
      </c>
      <c r="T36" s="44">
        <v>73.17</v>
      </c>
    </row>
    <row r="37" spans="1:20" ht="11.25" customHeight="1" x14ac:dyDescent="0.25">
      <c r="B37" s="19"/>
      <c r="D37" s="7" t="s">
        <v>8</v>
      </c>
      <c r="E37" s="18" t="s">
        <v>7</v>
      </c>
      <c r="F37" s="3">
        <v>84.99</v>
      </c>
      <c r="G37" s="18">
        <v>78.040000000000006</v>
      </c>
      <c r="H37" s="24">
        <v>45</v>
      </c>
      <c r="I37" s="24">
        <v>73.290000000000006</v>
      </c>
      <c r="J37" s="24"/>
      <c r="K37" s="24">
        <v>43.63</v>
      </c>
      <c r="L37" s="29">
        <v>75.23</v>
      </c>
      <c r="M37" s="29">
        <v>33.270000000000003</v>
      </c>
      <c r="N37" s="29">
        <v>62.1</v>
      </c>
      <c r="O37" s="29"/>
      <c r="P37" s="29">
        <v>55.46</v>
      </c>
      <c r="Q37" s="44">
        <v>67.77</v>
      </c>
      <c r="R37" s="44">
        <v>67.97</v>
      </c>
      <c r="S37" s="44">
        <v>50.8</v>
      </c>
      <c r="T37" s="27" t="s">
        <v>7</v>
      </c>
    </row>
    <row r="38" spans="1:20" ht="11.25" customHeight="1" x14ac:dyDescent="0.25">
      <c r="B38" s="19"/>
      <c r="D38" s="7" t="s">
        <v>10</v>
      </c>
      <c r="E38" s="18" t="s">
        <v>7</v>
      </c>
      <c r="F38" s="3">
        <v>116.97</v>
      </c>
      <c r="G38" s="18">
        <v>67.23</v>
      </c>
      <c r="H38" s="24">
        <v>52</v>
      </c>
      <c r="I38" s="24">
        <v>94.31</v>
      </c>
      <c r="J38" s="24"/>
      <c r="K38" s="24">
        <v>85.88</v>
      </c>
      <c r="L38" s="29">
        <v>85.84</v>
      </c>
      <c r="M38" s="29">
        <v>37.19</v>
      </c>
      <c r="N38" s="29">
        <v>63.3</v>
      </c>
      <c r="O38" s="29"/>
      <c r="P38" s="29">
        <v>59.33</v>
      </c>
      <c r="Q38" s="44">
        <v>75.72</v>
      </c>
      <c r="R38" s="44">
        <v>69.58</v>
      </c>
      <c r="S38" s="27" t="s">
        <v>7</v>
      </c>
      <c r="T38" s="27" t="s">
        <v>7</v>
      </c>
    </row>
    <row r="39" spans="1:20" ht="11.25" customHeight="1" x14ac:dyDescent="0.25">
      <c r="A39" s="3" t="s">
        <v>28</v>
      </c>
      <c r="B39" s="19" t="s">
        <v>25</v>
      </c>
      <c r="D39" s="7" t="s">
        <v>12</v>
      </c>
      <c r="E39" s="18" t="s">
        <v>7</v>
      </c>
      <c r="F39" s="3">
        <v>124.47</v>
      </c>
      <c r="G39" s="18" t="s">
        <v>7</v>
      </c>
      <c r="H39" s="24">
        <v>81</v>
      </c>
      <c r="I39" s="24">
        <v>97.77</v>
      </c>
      <c r="J39" s="24"/>
      <c r="K39" s="24">
        <v>96.07</v>
      </c>
      <c r="L39" s="29">
        <v>75.62</v>
      </c>
      <c r="M39" s="29">
        <v>49.78</v>
      </c>
      <c r="N39" s="29">
        <v>82.9</v>
      </c>
      <c r="O39" s="29"/>
      <c r="P39" s="29">
        <v>47.85</v>
      </c>
      <c r="Q39" s="44">
        <v>79.900000000000006</v>
      </c>
      <c r="R39" s="44">
        <v>82.27</v>
      </c>
      <c r="S39" s="27" t="s">
        <v>7</v>
      </c>
      <c r="T39" s="27" t="s">
        <v>7</v>
      </c>
    </row>
    <row r="40" spans="1:20" ht="11.25" customHeight="1" x14ac:dyDescent="0.25">
      <c r="B40" s="19" t="s">
        <v>29</v>
      </c>
      <c r="D40" s="7" t="s">
        <v>15</v>
      </c>
      <c r="E40" s="18" t="s">
        <v>7</v>
      </c>
      <c r="F40" s="3">
        <v>181.45</v>
      </c>
      <c r="G40" s="18">
        <v>161.57</v>
      </c>
      <c r="H40" s="24">
        <v>104</v>
      </c>
      <c r="I40" s="24">
        <v>108.54</v>
      </c>
      <c r="J40" s="24"/>
      <c r="K40" s="24">
        <v>94.45</v>
      </c>
      <c r="L40" s="29">
        <v>48.87</v>
      </c>
      <c r="M40" s="29">
        <v>50.56</v>
      </c>
      <c r="N40" s="29">
        <v>87.6</v>
      </c>
      <c r="O40" s="29"/>
      <c r="P40" s="29">
        <v>42.19</v>
      </c>
      <c r="Q40" s="44">
        <v>99.2</v>
      </c>
      <c r="R40" s="44">
        <v>95.74</v>
      </c>
      <c r="S40" s="27" t="s">
        <v>7</v>
      </c>
      <c r="T40" s="27" t="s">
        <v>7</v>
      </c>
    </row>
    <row r="41" spans="1:20" ht="11.25" customHeight="1" x14ac:dyDescent="0.25">
      <c r="B41" s="19" t="s">
        <v>30</v>
      </c>
      <c r="D41" s="7" t="s">
        <v>17</v>
      </c>
      <c r="E41" s="18" t="s">
        <v>7</v>
      </c>
      <c r="F41" s="3">
        <v>256.94</v>
      </c>
      <c r="G41" s="18">
        <v>96.88</v>
      </c>
      <c r="H41" s="24">
        <v>140</v>
      </c>
      <c r="I41" s="24" t="s">
        <v>7</v>
      </c>
      <c r="J41" s="24"/>
      <c r="K41" s="24">
        <v>47.78</v>
      </c>
      <c r="L41" s="24" t="s">
        <v>7</v>
      </c>
      <c r="M41" s="24">
        <v>63.61</v>
      </c>
      <c r="N41" s="24">
        <v>64.900000000000006</v>
      </c>
      <c r="O41" s="24"/>
      <c r="P41" s="24">
        <v>65.28</v>
      </c>
      <c r="Q41" s="27" t="s">
        <v>7</v>
      </c>
      <c r="R41" s="27">
        <v>63.4</v>
      </c>
      <c r="S41" s="27" t="s">
        <v>7</v>
      </c>
      <c r="T41" s="46">
        <v>75.19</v>
      </c>
    </row>
    <row r="42" spans="1:20" ht="11.25" customHeight="1" x14ac:dyDescent="0.25">
      <c r="B42" s="19"/>
      <c r="D42" s="7" t="s">
        <v>18</v>
      </c>
      <c r="E42" s="18">
        <v>104.17</v>
      </c>
      <c r="F42" s="18" t="s">
        <v>7</v>
      </c>
      <c r="G42" s="18">
        <v>68.739999999999995</v>
      </c>
      <c r="H42" s="24">
        <v>56</v>
      </c>
      <c r="I42" s="24">
        <v>34.85</v>
      </c>
      <c r="J42" s="24"/>
      <c r="K42" s="24">
        <v>56.81</v>
      </c>
      <c r="L42" s="29">
        <v>24.18</v>
      </c>
      <c r="M42" s="29">
        <v>48.1</v>
      </c>
      <c r="N42" s="29">
        <v>65.099999999999994</v>
      </c>
      <c r="O42" s="29"/>
      <c r="P42" s="29">
        <v>51.97</v>
      </c>
      <c r="Q42" s="44">
        <v>82.84</v>
      </c>
      <c r="R42" s="44">
        <v>83.36</v>
      </c>
      <c r="S42" s="27" t="s">
        <v>7</v>
      </c>
      <c r="T42" s="46">
        <v>72.2</v>
      </c>
    </row>
    <row r="43" spans="1:20" ht="11.25" customHeight="1" x14ac:dyDescent="0.25">
      <c r="B43" s="19"/>
      <c r="D43" s="7" t="s">
        <v>19</v>
      </c>
      <c r="E43" s="18">
        <v>103.56</v>
      </c>
      <c r="F43" s="18" t="s">
        <v>7</v>
      </c>
      <c r="G43" s="18" t="s">
        <v>7</v>
      </c>
      <c r="H43" s="24">
        <v>56</v>
      </c>
      <c r="I43" s="24">
        <v>23.97</v>
      </c>
      <c r="J43" s="24"/>
      <c r="K43" s="24">
        <v>55.7</v>
      </c>
      <c r="L43" s="29">
        <v>53.62</v>
      </c>
      <c r="M43" s="29">
        <v>27</v>
      </c>
      <c r="N43" s="29">
        <v>64.2</v>
      </c>
      <c r="O43" s="29"/>
      <c r="P43" s="29">
        <v>74.12</v>
      </c>
      <c r="Q43" s="44">
        <v>71.650000000000006</v>
      </c>
      <c r="R43" s="44">
        <v>55.41</v>
      </c>
      <c r="S43" s="27">
        <v>60.7</v>
      </c>
      <c r="T43" s="46">
        <v>71.900000000000006</v>
      </c>
    </row>
    <row r="44" spans="1:20" ht="11.25" customHeight="1" x14ac:dyDescent="0.25">
      <c r="B44" s="19"/>
      <c r="D44" s="31" t="s">
        <v>20</v>
      </c>
      <c r="E44" s="18">
        <v>100.6</v>
      </c>
      <c r="F44" s="3">
        <v>45.83</v>
      </c>
      <c r="G44" s="18">
        <v>79.44</v>
      </c>
      <c r="H44" s="24">
        <v>99</v>
      </c>
      <c r="I44" s="24">
        <v>91.65</v>
      </c>
      <c r="J44" s="24"/>
      <c r="K44" s="24">
        <v>25.37</v>
      </c>
      <c r="L44" s="29">
        <v>43.54</v>
      </c>
      <c r="M44" s="29">
        <v>28.51</v>
      </c>
      <c r="N44" s="29">
        <v>53.7</v>
      </c>
      <c r="O44" s="29"/>
      <c r="P44" s="29">
        <v>70.739999999999995</v>
      </c>
      <c r="Q44" s="44">
        <v>81.2</v>
      </c>
      <c r="R44" s="44">
        <v>83.36</v>
      </c>
      <c r="S44" s="44">
        <v>72.7</v>
      </c>
      <c r="T44" s="46">
        <v>88.97</v>
      </c>
    </row>
    <row r="45" spans="1:20" ht="11.25" customHeight="1" x14ac:dyDescent="0.25">
      <c r="B45" s="19"/>
      <c r="D45" s="7" t="s">
        <v>21</v>
      </c>
      <c r="E45" s="18">
        <v>87.44</v>
      </c>
      <c r="F45" s="18">
        <v>53</v>
      </c>
      <c r="G45" s="18">
        <v>72.92</v>
      </c>
      <c r="H45" s="24">
        <v>46</v>
      </c>
      <c r="I45" s="24">
        <v>83.34</v>
      </c>
      <c r="J45" s="24"/>
      <c r="K45" s="24">
        <v>40.65</v>
      </c>
      <c r="L45" s="29">
        <v>31.04</v>
      </c>
      <c r="M45" s="29">
        <v>38.21</v>
      </c>
      <c r="N45" s="29">
        <v>51.8</v>
      </c>
      <c r="O45" s="29"/>
      <c r="P45" s="29">
        <v>89.28</v>
      </c>
      <c r="Q45" s="44">
        <v>91.18</v>
      </c>
      <c r="R45" s="44">
        <v>74.91</v>
      </c>
      <c r="S45" s="44">
        <v>59.5</v>
      </c>
      <c r="T45" s="46">
        <v>81.53</v>
      </c>
    </row>
    <row r="46" spans="1:20" ht="11.25" customHeight="1" x14ac:dyDescent="0.25">
      <c r="B46" s="19"/>
      <c r="D46" s="7" t="s">
        <v>22</v>
      </c>
      <c r="E46" s="18">
        <v>86.93</v>
      </c>
      <c r="F46" s="18">
        <v>59</v>
      </c>
      <c r="G46" s="18">
        <v>35</v>
      </c>
      <c r="H46" s="24">
        <v>65</v>
      </c>
      <c r="I46" s="24">
        <v>160.78</v>
      </c>
      <c r="J46" s="24"/>
      <c r="K46" s="24">
        <v>31.32</v>
      </c>
      <c r="L46" s="29">
        <v>38.99</v>
      </c>
      <c r="M46" s="29">
        <v>54.17</v>
      </c>
      <c r="N46" s="29">
        <v>67.5</v>
      </c>
      <c r="O46" s="29"/>
      <c r="P46" s="29">
        <v>62.23</v>
      </c>
      <c r="Q46" s="44">
        <v>60.12</v>
      </c>
      <c r="R46" s="44">
        <v>57.86</v>
      </c>
      <c r="S46" s="44">
        <v>62.1</v>
      </c>
      <c r="T46" s="46">
        <v>62.2</v>
      </c>
    </row>
    <row r="47" spans="1:20" ht="11.25" customHeight="1" x14ac:dyDescent="0.25">
      <c r="A47" s="32"/>
      <c r="B47" s="33"/>
      <c r="C47" s="32"/>
      <c r="D47" s="34" t="s">
        <v>23</v>
      </c>
      <c r="E47" s="36">
        <v>76.37</v>
      </c>
      <c r="F47" s="36">
        <v>93</v>
      </c>
      <c r="G47" s="36">
        <v>38.75</v>
      </c>
      <c r="H47" s="37">
        <v>68</v>
      </c>
      <c r="I47" s="37">
        <v>121.62</v>
      </c>
      <c r="J47" s="37"/>
      <c r="K47" s="37">
        <v>27.63</v>
      </c>
      <c r="L47" s="37" t="s">
        <v>7</v>
      </c>
      <c r="M47" s="37">
        <v>56.54</v>
      </c>
      <c r="N47" s="37">
        <v>63.6</v>
      </c>
      <c r="O47" s="37"/>
      <c r="P47" s="37">
        <v>74.52</v>
      </c>
      <c r="Q47" s="51">
        <v>63.86</v>
      </c>
      <c r="R47" s="52">
        <v>62.87</v>
      </c>
      <c r="S47" s="52">
        <v>56.3</v>
      </c>
      <c r="T47" s="50">
        <v>57.77</v>
      </c>
    </row>
    <row r="48" spans="1:20" ht="3" customHeight="1" x14ac:dyDescent="0.25">
      <c r="B48" s="19"/>
      <c r="D48" s="3"/>
      <c r="E48" s="17" t="s">
        <v>3</v>
      </c>
      <c r="F48" s="3"/>
      <c r="G48" s="18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7"/>
      <c r="T48" s="27"/>
    </row>
    <row r="49" spans="1:20" ht="11.25" customHeight="1" x14ac:dyDescent="0.25">
      <c r="B49" s="19"/>
      <c r="D49" s="20" t="s">
        <v>5</v>
      </c>
      <c r="E49" s="21">
        <v>41.718000000000004</v>
      </c>
      <c r="F49" s="21">
        <v>35.631666666666668</v>
      </c>
      <c r="G49" s="21">
        <v>33.788000000000004</v>
      </c>
      <c r="H49" s="22">
        <v>36.727272727272727</v>
      </c>
      <c r="I49" s="22">
        <v>42.501111111111108</v>
      </c>
      <c r="J49" s="22"/>
      <c r="K49" s="22">
        <v>25.288999999999998</v>
      </c>
      <c r="L49" s="22">
        <v>29.666666666666668</v>
      </c>
      <c r="M49" s="22">
        <v>32.06428571428571</v>
      </c>
      <c r="N49" s="22">
        <v>30.944444444444443</v>
      </c>
      <c r="O49" s="22"/>
      <c r="P49" s="22">
        <v>32.67</v>
      </c>
      <c r="Q49" s="22">
        <v>33.99</v>
      </c>
      <c r="R49" s="22">
        <v>33.9</v>
      </c>
      <c r="S49" s="23" t="s">
        <v>7</v>
      </c>
      <c r="T49" s="23" t="s">
        <v>7</v>
      </c>
    </row>
    <row r="50" spans="1:20" ht="11.25" customHeight="1" x14ac:dyDescent="0.25">
      <c r="B50" s="19"/>
      <c r="D50" s="7" t="s">
        <v>6</v>
      </c>
      <c r="E50" s="18" t="s">
        <v>7</v>
      </c>
      <c r="F50" s="18">
        <v>23.17</v>
      </c>
      <c r="G50" s="18" t="s">
        <v>7</v>
      </c>
      <c r="H50" s="24" t="s">
        <v>7</v>
      </c>
      <c r="I50" s="24" t="s">
        <v>7</v>
      </c>
      <c r="J50" s="24"/>
      <c r="K50" s="24">
        <v>15.36</v>
      </c>
      <c r="L50" s="24">
        <v>26.87</v>
      </c>
      <c r="M50" s="24">
        <v>26.14</v>
      </c>
      <c r="N50" s="24">
        <v>25.5</v>
      </c>
      <c r="O50" s="24"/>
      <c r="P50" s="24">
        <v>31.04</v>
      </c>
      <c r="Q50" s="24">
        <v>24.64</v>
      </c>
      <c r="R50" s="24">
        <v>24.79</v>
      </c>
      <c r="S50" s="27" t="s">
        <v>7</v>
      </c>
      <c r="T50" s="27" t="s">
        <v>7</v>
      </c>
    </row>
    <row r="51" spans="1:20" ht="11.25" customHeight="1" x14ac:dyDescent="0.25">
      <c r="B51" s="19"/>
      <c r="D51" s="7" t="s">
        <v>8</v>
      </c>
      <c r="E51" s="18" t="s">
        <v>7</v>
      </c>
      <c r="F51" s="18">
        <v>21.1</v>
      </c>
      <c r="G51" s="18">
        <v>19.079999999999998</v>
      </c>
      <c r="H51" s="24">
        <v>38</v>
      </c>
      <c r="I51" s="24">
        <v>27.01</v>
      </c>
      <c r="J51" s="24"/>
      <c r="K51" s="24">
        <v>22.67</v>
      </c>
      <c r="L51" s="24">
        <v>27.8</v>
      </c>
      <c r="M51" s="24">
        <v>33.67</v>
      </c>
      <c r="N51" s="24">
        <v>30.2</v>
      </c>
      <c r="O51" s="24"/>
      <c r="P51" s="24">
        <v>29.21</v>
      </c>
      <c r="Q51" s="24">
        <v>23.15</v>
      </c>
      <c r="R51" s="24">
        <v>26.99</v>
      </c>
      <c r="S51" s="27" t="s">
        <v>7</v>
      </c>
      <c r="T51" s="27" t="s">
        <v>7</v>
      </c>
    </row>
    <row r="52" spans="1:20" ht="11.25" customHeight="1" x14ac:dyDescent="0.25">
      <c r="B52" s="19"/>
      <c r="D52" s="7" t="s">
        <v>10</v>
      </c>
      <c r="E52" s="18" t="s">
        <v>7</v>
      </c>
      <c r="F52" s="18">
        <v>27.71</v>
      </c>
      <c r="G52" s="18">
        <v>25.03</v>
      </c>
      <c r="H52" s="24">
        <v>27</v>
      </c>
      <c r="I52" s="48">
        <v>32.06</v>
      </c>
      <c r="J52" s="48"/>
      <c r="K52" s="48">
        <v>15.71</v>
      </c>
      <c r="L52" s="48">
        <v>28.04</v>
      </c>
      <c r="M52" s="48" t="s">
        <v>7</v>
      </c>
      <c r="N52" s="48">
        <v>25.5</v>
      </c>
      <c r="O52" s="48"/>
      <c r="P52" s="48">
        <v>32.630000000000003</v>
      </c>
      <c r="Q52" s="48">
        <v>23.17</v>
      </c>
      <c r="R52" s="48">
        <v>32.76</v>
      </c>
      <c r="S52" s="27" t="s">
        <v>7</v>
      </c>
      <c r="T52" s="27" t="s">
        <v>7</v>
      </c>
    </row>
    <row r="53" spans="1:20" ht="11.25" customHeight="1" x14ac:dyDescent="0.25">
      <c r="B53" s="19"/>
      <c r="D53" s="7" t="s">
        <v>12</v>
      </c>
      <c r="E53" s="18" t="s">
        <v>7</v>
      </c>
      <c r="F53" s="18">
        <v>28.39</v>
      </c>
      <c r="G53" s="18">
        <v>28.79</v>
      </c>
      <c r="H53" s="24">
        <v>51</v>
      </c>
      <c r="I53" s="24">
        <v>76.599999999999994</v>
      </c>
      <c r="J53" s="24"/>
      <c r="K53" s="24">
        <v>28.41</v>
      </c>
      <c r="L53" s="24">
        <v>31.22</v>
      </c>
      <c r="M53" s="24" t="s">
        <v>7</v>
      </c>
      <c r="N53" s="24" t="s">
        <v>7</v>
      </c>
      <c r="O53" s="24"/>
      <c r="P53" s="24">
        <v>29.42</v>
      </c>
      <c r="Q53" s="24">
        <v>41.96</v>
      </c>
      <c r="R53" s="24">
        <v>39.29</v>
      </c>
      <c r="S53" s="27" t="s">
        <v>7</v>
      </c>
      <c r="T53" s="27" t="s">
        <v>7</v>
      </c>
    </row>
    <row r="54" spans="1:20" ht="11.25" customHeight="1" x14ac:dyDescent="0.25">
      <c r="A54" s="42" t="s">
        <v>31</v>
      </c>
      <c r="B54" s="19" t="s">
        <v>32</v>
      </c>
      <c r="D54" s="7" t="s">
        <v>15</v>
      </c>
      <c r="E54" s="18" t="s">
        <v>7</v>
      </c>
      <c r="F54" s="18">
        <v>42.98</v>
      </c>
      <c r="G54" s="18">
        <v>47.27</v>
      </c>
      <c r="H54" s="24">
        <v>87</v>
      </c>
      <c r="I54" s="48">
        <v>76.099999999999994</v>
      </c>
      <c r="J54" s="48"/>
      <c r="K54" s="48">
        <v>27.26</v>
      </c>
      <c r="L54" s="48">
        <v>38.54</v>
      </c>
      <c r="M54" s="48" t="s">
        <v>7</v>
      </c>
      <c r="N54" s="24" t="s">
        <v>7</v>
      </c>
      <c r="O54" s="48"/>
      <c r="P54" s="24">
        <v>28.58</v>
      </c>
      <c r="Q54" s="24">
        <v>36.32</v>
      </c>
      <c r="R54" s="24">
        <v>42.68</v>
      </c>
      <c r="S54" s="27" t="s">
        <v>7</v>
      </c>
      <c r="T54" s="27" t="s">
        <v>7</v>
      </c>
    </row>
    <row r="55" spans="1:20" ht="11.25" customHeight="1" x14ac:dyDescent="0.25">
      <c r="A55" s="42"/>
      <c r="B55" s="19" t="s">
        <v>33</v>
      </c>
      <c r="D55" s="7" t="s">
        <v>17</v>
      </c>
      <c r="E55" s="18" t="s">
        <v>7</v>
      </c>
      <c r="F55" s="18">
        <v>43.65</v>
      </c>
      <c r="G55" s="18">
        <v>55.1</v>
      </c>
      <c r="H55" s="24">
        <v>32</v>
      </c>
      <c r="I55" s="48">
        <v>44.98</v>
      </c>
      <c r="J55" s="48"/>
      <c r="K55" s="48">
        <v>23.99</v>
      </c>
      <c r="L55" s="48" t="s">
        <v>7</v>
      </c>
      <c r="M55" s="48" t="s">
        <v>7</v>
      </c>
      <c r="N55" s="24" t="s">
        <v>7</v>
      </c>
      <c r="O55" s="48"/>
      <c r="P55" s="24">
        <v>36.200000000000003</v>
      </c>
      <c r="Q55" s="24">
        <v>48.48</v>
      </c>
      <c r="R55" s="24">
        <v>37.049999999999997</v>
      </c>
      <c r="S55" s="27" t="s">
        <v>7</v>
      </c>
      <c r="T55" s="27" t="s">
        <v>7</v>
      </c>
    </row>
    <row r="56" spans="1:20" ht="11.25" customHeight="1" x14ac:dyDescent="0.25">
      <c r="B56" s="19"/>
      <c r="D56" s="7" t="s">
        <v>18</v>
      </c>
      <c r="E56" s="18" t="s">
        <v>7</v>
      </c>
      <c r="F56" s="18">
        <v>62.05</v>
      </c>
      <c r="G56" s="18">
        <v>40.75</v>
      </c>
      <c r="H56" s="24">
        <v>34</v>
      </c>
      <c r="I56" s="24">
        <v>26.78</v>
      </c>
      <c r="J56" s="24"/>
      <c r="K56" s="24">
        <v>31.09</v>
      </c>
      <c r="L56" s="24">
        <v>25.53</v>
      </c>
      <c r="M56" s="24">
        <v>44.85</v>
      </c>
      <c r="N56" s="24">
        <v>35.4</v>
      </c>
      <c r="O56" s="24"/>
      <c r="P56" s="24">
        <v>36.340000000000003</v>
      </c>
      <c r="Q56" s="24">
        <v>44.78</v>
      </c>
      <c r="R56" s="24">
        <v>38.03</v>
      </c>
      <c r="S56" s="27" t="s">
        <v>7</v>
      </c>
      <c r="T56" s="27" t="s">
        <v>7</v>
      </c>
    </row>
    <row r="57" spans="1:20" ht="11.25" customHeight="1" x14ac:dyDescent="0.25">
      <c r="B57" s="19"/>
      <c r="D57" s="7" t="s">
        <v>19</v>
      </c>
      <c r="E57" s="18">
        <v>64.31</v>
      </c>
      <c r="F57" s="18">
        <v>38.9</v>
      </c>
      <c r="G57" s="18" t="s">
        <v>7</v>
      </c>
      <c r="H57" s="24">
        <v>12</v>
      </c>
      <c r="I57" s="24">
        <v>38</v>
      </c>
      <c r="J57" s="24"/>
      <c r="K57" s="24">
        <v>35.32</v>
      </c>
      <c r="L57" s="24" t="s">
        <v>7</v>
      </c>
      <c r="M57" s="24">
        <v>46.28</v>
      </c>
      <c r="N57" s="24">
        <v>35.200000000000003</v>
      </c>
      <c r="O57" s="24"/>
      <c r="P57" s="24">
        <v>37.04</v>
      </c>
      <c r="Q57" s="24">
        <v>41.66</v>
      </c>
      <c r="R57" s="24">
        <v>30.09</v>
      </c>
      <c r="S57" s="27" t="s">
        <v>7</v>
      </c>
      <c r="T57" s="27" t="s">
        <v>7</v>
      </c>
    </row>
    <row r="58" spans="1:20" ht="11.25" customHeight="1" x14ac:dyDescent="0.25">
      <c r="B58" s="19"/>
      <c r="D58" s="31" t="s">
        <v>20</v>
      </c>
      <c r="E58" s="18">
        <v>49.45</v>
      </c>
      <c r="F58" s="18">
        <v>27.06</v>
      </c>
      <c r="G58" s="18">
        <v>53.28</v>
      </c>
      <c r="H58" s="24">
        <v>56</v>
      </c>
      <c r="I58" s="48">
        <v>46.13</v>
      </c>
      <c r="J58" s="48"/>
      <c r="K58" s="48" t="s">
        <v>7</v>
      </c>
      <c r="L58" s="48" t="s">
        <v>7</v>
      </c>
      <c r="M58" s="48">
        <v>25.94</v>
      </c>
      <c r="N58" s="48">
        <v>30.6</v>
      </c>
      <c r="O58" s="48"/>
      <c r="P58" s="48">
        <v>34.44</v>
      </c>
      <c r="Q58" s="48">
        <v>33.880000000000003</v>
      </c>
      <c r="R58" s="48">
        <v>34.89</v>
      </c>
      <c r="S58" s="27" t="s">
        <v>7</v>
      </c>
      <c r="T58" s="27" t="s">
        <v>7</v>
      </c>
    </row>
    <row r="59" spans="1:20" ht="11.25" customHeight="1" x14ac:dyDescent="0.25">
      <c r="B59" s="19"/>
      <c r="D59" s="7" t="s">
        <v>21</v>
      </c>
      <c r="E59" s="18">
        <v>41.33</v>
      </c>
      <c r="F59" s="18">
        <v>39.869999999999997</v>
      </c>
      <c r="G59" s="18">
        <v>24.1</v>
      </c>
      <c r="H59" s="24">
        <v>19</v>
      </c>
      <c r="I59" s="48" t="s">
        <v>7</v>
      </c>
      <c r="J59" s="48"/>
      <c r="K59" s="48" t="s">
        <v>7</v>
      </c>
      <c r="L59" s="48" t="s">
        <v>7</v>
      </c>
      <c r="M59" s="48" t="s">
        <v>7</v>
      </c>
      <c r="N59" s="48">
        <v>29.8</v>
      </c>
      <c r="O59" s="48"/>
      <c r="P59" s="48">
        <v>35.32</v>
      </c>
      <c r="Q59" s="48">
        <v>33.75</v>
      </c>
      <c r="R59" s="48">
        <v>32.43</v>
      </c>
      <c r="S59" s="27" t="s">
        <v>7</v>
      </c>
      <c r="T59" s="27" t="s">
        <v>7</v>
      </c>
    </row>
    <row r="60" spans="1:20" ht="11.25" customHeight="1" x14ac:dyDescent="0.25">
      <c r="B60" s="19"/>
      <c r="D60" s="7" t="s">
        <v>22</v>
      </c>
      <c r="E60" s="18">
        <v>24.48</v>
      </c>
      <c r="F60" s="18">
        <v>47</v>
      </c>
      <c r="G60" s="18">
        <v>18.78</v>
      </c>
      <c r="H60" s="24">
        <v>26</v>
      </c>
      <c r="I60" s="48" t="s">
        <v>7</v>
      </c>
      <c r="J60" s="48"/>
      <c r="K60" s="48">
        <v>26.04</v>
      </c>
      <c r="L60" s="48" t="s">
        <v>7</v>
      </c>
      <c r="M60" s="48">
        <v>23.74</v>
      </c>
      <c r="N60" s="48">
        <v>38.6</v>
      </c>
      <c r="O60" s="48"/>
      <c r="P60" s="48">
        <v>28.53</v>
      </c>
      <c r="Q60" s="48">
        <v>30.04</v>
      </c>
      <c r="R60" s="24" t="s">
        <v>7</v>
      </c>
      <c r="S60" s="27" t="s">
        <v>7</v>
      </c>
      <c r="T60" s="27" t="s">
        <v>7</v>
      </c>
    </row>
    <row r="61" spans="1:20" ht="11.25" customHeight="1" x14ac:dyDescent="0.25">
      <c r="A61" s="32"/>
      <c r="B61" s="33"/>
      <c r="C61" s="32"/>
      <c r="D61" s="34" t="s">
        <v>23</v>
      </c>
      <c r="E61" s="36">
        <v>29.02</v>
      </c>
      <c r="F61" s="36">
        <v>25.7</v>
      </c>
      <c r="G61" s="36">
        <v>25.7</v>
      </c>
      <c r="H61" s="37">
        <v>22</v>
      </c>
      <c r="I61" s="53">
        <v>14.85</v>
      </c>
      <c r="J61" s="53"/>
      <c r="K61" s="53">
        <v>27.04</v>
      </c>
      <c r="L61" s="53" t="s">
        <v>7</v>
      </c>
      <c r="M61" s="53">
        <v>23.83</v>
      </c>
      <c r="N61" s="53">
        <v>27.7</v>
      </c>
      <c r="O61" s="53"/>
      <c r="P61" s="53">
        <v>33.24</v>
      </c>
      <c r="Q61" s="53">
        <v>26.01</v>
      </c>
      <c r="R61" s="38" t="s">
        <v>7</v>
      </c>
      <c r="S61" s="52" t="s">
        <v>7</v>
      </c>
      <c r="T61" s="52" t="s">
        <v>7</v>
      </c>
    </row>
    <row r="62" spans="1:20" s="54" customFormat="1" ht="10.9" customHeight="1" x14ac:dyDescent="0.25">
      <c r="A62" s="61" t="s">
        <v>34</v>
      </c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54" customFormat="1" ht="20.25" customHeight="1" x14ac:dyDescent="0.25">
      <c r="A63" s="62" t="s">
        <v>35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54" customFormat="1" ht="10.5" customHeight="1" x14ac:dyDescent="0.15">
      <c r="A64" s="63" t="s">
        <v>36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54" customFormat="1" ht="22.15" customHeight="1" x14ac:dyDescent="0.25">
      <c r="A65" s="63" t="s">
        <v>37</v>
      </c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</row>
    <row r="66" spans="1:19" s="54" customFormat="1" ht="10.5" customHeight="1" x14ac:dyDescent="0.15">
      <c r="A66" s="55" t="s">
        <v>38</v>
      </c>
      <c r="B66" s="55"/>
      <c r="C66" s="55"/>
      <c r="D66" s="56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</row>
    <row r="67" spans="1:19" s="54" customFormat="1" ht="12" customHeight="1" x14ac:dyDescent="0.15">
      <c r="A67" s="55" t="s">
        <v>39</v>
      </c>
      <c r="B67" s="55"/>
      <c r="C67" s="55"/>
      <c r="D67" s="56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 s="54" customFormat="1" ht="12" customHeight="1" x14ac:dyDescent="0.15">
      <c r="A68" s="55" t="s">
        <v>40</v>
      </c>
      <c r="B68" s="55"/>
      <c r="C68" s="55"/>
      <c r="D68" s="56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 s="58" customFormat="1" ht="11.25" customHeight="1" x14ac:dyDescent="0.25">
      <c r="A69" s="65" t="s">
        <v>41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</row>
    <row r="70" spans="1:19" s="54" customFormat="1" x14ac:dyDescent="0.25">
      <c r="D70" s="59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</row>
  </sheetData>
  <mergeCells count="5">
    <mergeCell ref="A62:S62"/>
    <mergeCell ref="A63:S63"/>
    <mergeCell ref="A64:S64"/>
    <mergeCell ref="A65:S65"/>
    <mergeCell ref="A69:S69"/>
  </mergeCells>
  <pageMargins left="0.70866141732283472" right="0.70866141732283472" top="0.74803149606299213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</vt:lpstr>
      <vt:lpstr>'30'!Área_de_impresión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 Calmett</cp:lastModifiedBy>
  <dcterms:created xsi:type="dcterms:W3CDTF">2022-12-29T04:12:12Z</dcterms:created>
  <dcterms:modified xsi:type="dcterms:W3CDTF">2022-12-29T15:59:53Z</dcterms:modified>
</cp:coreProperties>
</file>