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e\Desktop\BRECHAS GÉNERO2021\Indice Temático 2021 Brechas Género\"/>
    </mc:Choice>
  </mc:AlternateContent>
  <bookViews>
    <workbookView xWindow="0" yWindow="0" windowWidth="24000" windowHeight="9000"/>
  </bookViews>
  <sheets>
    <sheet name="PET 6,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 localSheetId="0">#REF!</definedName>
    <definedName name="_11_0">#REF!</definedName>
    <definedName name="_12_0" localSheetId="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32_0" localSheetId="0">#REF!</definedName>
    <definedName name="_32_0">#REF!</definedName>
    <definedName name="_4__123Graph_XCHART_1" hidden="1">[5]Hoja3!$A$368:$A$408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>#REF!</definedName>
    <definedName name="A87_">#REF!</definedName>
    <definedName name="adicional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'PET 6,1'!$A$1:$T$152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'PET 6,1'!$1:$2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0" i="1" l="1"/>
  <c r="N96" i="1"/>
  <c r="M96" i="1"/>
  <c r="L96" i="1"/>
  <c r="K96" i="1"/>
  <c r="J96" i="1"/>
  <c r="I96" i="1"/>
  <c r="H96" i="1"/>
  <c r="G96" i="1"/>
  <c r="F96" i="1"/>
  <c r="N95" i="1"/>
  <c r="M95" i="1"/>
  <c r="L95" i="1"/>
  <c r="K95" i="1"/>
  <c r="J95" i="1"/>
  <c r="I95" i="1"/>
  <c r="H95" i="1"/>
  <c r="G95" i="1"/>
  <c r="F95" i="1"/>
  <c r="N94" i="1"/>
  <c r="M94" i="1"/>
  <c r="L94" i="1"/>
  <c r="K94" i="1"/>
  <c r="J94" i="1"/>
  <c r="I94" i="1"/>
  <c r="H94" i="1"/>
  <c r="G94" i="1"/>
  <c r="F94" i="1"/>
  <c r="B64" i="1"/>
</calcChain>
</file>

<file path=xl/sharedStrings.xml><?xml version="1.0" encoding="utf-8"?>
<sst xmlns="http://schemas.openxmlformats.org/spreadsheetml/2006/main" count="139" uniqueCount="48">
  <si>
    <t xml:space="preserve">CUADRO </t>
  </si>
  <si>
    <t>PERÚ: Mujeres y hombres en edad de trabajar, según ámbito geográfico</t>
  </si>
  <si>
    <t>(Miles de personas)</t>
  </si>
  <si>
    <t>Ámbito geográfico / Sexo</t>
  </si>
  <si>
    <t>Nacional</t>
  </si>
  <si>
    <t>Mujeres</t>
  </si>
  <si>
    <t>Hombres</t>
  </si>
  <si>
    <t>Área de residencia</t>
  </si>
  <si>
    <t>Urbana</t>
  </si>
  <si>
    <t>Rural</t>
  </si>
  <si>
    <t>Región Natural</t>
  </si>
  <si>
    <t>Costa</t>
  </si>
  <si>
    <t>Sierra</t>
  </si>
  <si>
    <t>Selva</t>
  </si>
  <si>
    <t>Departamento</t>
  </si>
  <si>
    <t>Amazonas</t>
  </si>
  <si>
    <t>Áncash</t>
  </si>
  <si>
    <t>Apurímac</t>
  </si>
  <si>
    <t>Arequipa</t>
  </si>
  <si>
    <t xml:space="preserve">Ayacucho </t>
  </si>
  <si>
    <t>Cajamarca</t>
  </si>
  <si>
    <t>Prov. Const. del Callao</t>
  </si>
  <si>
    <t>-</t>
  </si>
  <si>
    <t>Continúa…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</si>
  <si>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</si>
  <si>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</si>
  <si>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</si>
  <si>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</si>
  <si>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</si>
  <si>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</si>
  <si>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</si>
  <si>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</si>
  <si>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Lima Metropolitana 1/</t>
  </si>
  <si>
    <t>Lima 2/</t>
  </si>
  <si>
    <t>Loreto</t>
  </si>
  <si>
    <t>Madre de Dios</t>
  </si>
  <si>
    <t>Moquegua</t>
  </si>
  <si>
    <t>Conclusión.</t>
  </si>
  <si>
    <t>Pasco</t>
  </si>
  <si>
    <t>Piura</t>
  </si>
  <si>
    <t>Puno</t>
  </si>
  <si>
    <t>San Martín</t>
  </si>
  <si>
    <t>Tacna</t>
  </si>
  <si>
    <t>Tumbes</t>
  </si>
  <si>
    <t>Ucayali</t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</si>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</sst>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\ ##0.0"/>
    <numFmt numFmtId="166" formatCode="##\ ###\ ###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8"/>
      <name val="Calibri Light"/>
      <family val="1"/>
      <scheme val="major"/>
    </font>
    <font>
      <sz val="8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</borders>
  <cellStyleXfs count="4">
    <xf numFmtId="0" fontId="0" fillId="0" borderId="0"/>
    <xf numFmtId="0" fontId="6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7" fillId="2" borderId="0" xfId="1" applyFont="1" applyFill="1" applyAlignment="1">
      <alignment horizontal="center" vertical="center" wrapText="1"/>
    </xf>
    <xf numFmtId="0" fontId="8" fillId="0" borderId="1" xfId="1" applyFont="1" applyBorder="1"/>
    <xf numFmtId="0" fontId="5" fillId="0" borderId="1" xfId="0" applyFont="1" applyBorder="1"/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horizontal="right" vertical="center"/>
    </xf>
    <xf numFmtId="0" fontId="10" fillId="0" borderId="0" xfId="1" applyFont="1"/>
    <xf numFmtId="166" fontId="10" fillId="3" borderId="0" xfId="0" applyNumberFormat="1" applyFont="1" applyFill="1" applyAlignment="1">
      <alignment horizontal="center" vertical="center"/>
    </xf>
    <xf numFmtId="0" fontId="11" fillId="0" borderId="0" xfId="1" applyFont="1" applyAlignment="1">
      <alignment horizontal="left" indent="1"/>
    </xf>
    <xf numFmtId="166" fontId="11" fillId="3" borderId="0" xfId="0" applyNumberFormat="1" applyFont="1" applyFill="1" applyAlignment="1">
      <alignment horizontal="center" vertical="center"/>
    </xf>
    <xf numFmtId="0" fontId="12" fillId="0" borderId="0" xfId="3" applyFont="1" applyAlignment="1">
      <alignment vertical="center"/>
    </xf>
    <xf numFmtId="0" fontId="11" fillId="0" borderId="0" xfId="1" applyFont="1"/>
    <xf numFmtId="0" fontId="11" fillId="0" borderId="5" xfId="1" applyFont="1" applyBorder="1" applyAlignment="1">
      <alignment horizontal="left" indent="1"/>
    </xf>
    <xf numFmtId="166" fontId="11" fillId="3" borderId="5" xfId="0" applyNumberFormat="1" applyFont="1" applyFill="1" applyBorder="1" applyAlignment="1">
      <alignment vertical="center"/>
    </xf>
    <xf numFmtId="0" fontId="0" fillId="0" borderId="6" xfId="0" applyBorder="1"/>
    <xf numFmtId="166" fontId="10" fillId="3" borderId="0" xfId="0" applyNumberFormat="1" applyFont="1" applyFill="1" applyAlignment="1">
      <alignment horizontal="right" vertical="center"/>
    </xf>
    <xf numFmtId="166" fontId="10" fillId="3" borderId="1" xfId="0" applyNumberFormat="1" applyFont="1" applyFill="1" applyBorder="1" applyAlignment="1">
      <alignment horizontal="right" vertical="center"/>
    </xf>
    <xf numFmtId="0" fontId="9" fillId="2" borderId="7" xfId="2" applyFont="1" applyFill="1" applyBorder="1" applyAlignment="1">
      <alignment horizontal="center" vertical="center" wrapText="1"/>
    </xf>
    <xf numFmtId="0" fontId="13" fillId="0" borderId="4" xfId="1" applyFont="1" applyBorder="1"/>
    <xf numFmtId="166" fontId="13" fillId="3" borderId="4" xfId="0" applyNumberFormat="1" applyFont="1" applyFill="1" applyBorder="1" applyAlignment="1">
      <alignment vertical="center"/>
    </xf>
    <xf numFmtId="164" fontId="5" fillId="0" borderId="4" xfId="0" applyNumberFormat="1" applyFont="1" applyBorder="1"/>
    <xf numFmtId="166" fontId="11" fillId="3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0" fontId="14" fillId="0" borderId="0" xfId="1" applyFont="1"/>
    <xf numFmtId="0" fontId="8" fillId="0" borderId="0" xfId="0" applyFont="1" applyAlignment="1">
      <alignment horizontal="left" vertical="center" wrapText="1"/>
    </xf>
    <xf numFmtId="0" fontId="13" fillId="0" borderId="0" xfId="1" applyFont="1"/>
    <xf numFmtId="166" fontId="13" fillId="3" borderId="0" xfId="0" applyNumberFormat="1" applyFont="1" applyFill="1" applyAlignment="1">
      <alignment vertical="center"/>
    </xf>
    <xf numFmtId="164" fontId="5" fillId="0" borderId="0" xfId="0" applyNumberFormat="1" applyFont="1"/>
    <xf numFmtId="0" fontId="15" fillId="0" borderId="0" xfId="1" applyFont="1"/>
    <xf numFmtId="166" fontId="16" fillId="3" borderId="0" xfId="0" applyNumberFormat="1" applyFont="1" applyFill="1" applyAlignment="1">
      <alignment vertical="center"/>
    </xf>
    <xf numFmtId="164" fontId="0" fillId="0" borderId="0" xfId="0" applyNumberFormat="1"/>
  </cellXfs>
  <cellStyles count="4">
    <cellStyle name="Normal" xfId="0" builtinId="0"/>
    <cellStyle name="Normal 172 33" xfId="2"/>
    <cellStyle name="Normal_CUADROS-MULTIDIMENSIONALIDAD" xfId="3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1_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 6,1"/>
      <sheetName val="PEA 6,2"/>
      <sheetName val="TASA_ACT 6,3"/>
      <sheetName val="TPE_edad 6,4"/>
      <sheetName val="PEA_OCU 6,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58"/>
  <sheetViews>
    <sheetView showGridLines="0" tabSelected="1" zoomScaleNormal="100" zoomScaleSheetLayoutView="100" workbookViewId="0">
      <selection activeCell="Z25" sqref="Z25:Z32"/>
    </sheetView>
  </sheetViews>
  <sheetFormatPr baseColWidth="10" defaultColWidth="11.42578125" defaultRowHeight="12.75" x14ac:dyDescent="0.2"/>
  <cols>
    <col min="1" max="1" width="4.28515625" customWidth="1"/>
    <col min="2" max="2" width="20.7109375" customWidth="1"/>
    <col min="3" max="5" width="8" hidden="1" customWidth="1"/>
    <col min="6" max="9" width="8.7109375" hidden="1" customWidth="1"/>
    <col min="10" max="20" width="8.7109375" customWidth="1"/>
  </cols>
  <sheetData>
    <row r="1" spans="1:20" ht="63" customHeight="1" x14ac:dyDescent="0.2">
      <c r="A1" s="1" t="s">
        <v>0</v>
      </c>
      <c r="B1" s="2">
        <v>6.1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4.25" customHeight="1" x14ac:dyDescent="0.2">
      <c r="A2" s="4"/>
      <c r="C2" s="5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9.75" customHeight="1" thickBot="1" x14ac:dyDescent="0.25">
      <c r="A3" s="4"/>
      <c r="B3" s="6"/>
      <c r="C3" s="6"/>
      <c r="D3" s="6"/>
      <c r="E3" s="6"/>
      <c r="F3" s="7"/>
      <c r="G3" s="7"/>
      <c r="H3" s="7"/>
      <c r="I3" s="4"/>
      <c r="J3" s="4"/>
      <c r="K3" s="4"/>
      <c r="L3" s="4"/>
    </row>
    <row r="4" spans="1:20" ht="38.25" customHeight="1" thickBot="1" x14ac:dyDescent="0.25">
      <c r="A4" s="4"/>
      <c r="B4" s="8" t="s">
        <v>3</v>
      </c>
      <c r="C4" s="8">
        <v>2004</v>
      </c>
      <c r="D4" s="8">
        <v>2005</v>
      </c>
      <c r="E4" s="8">
        <v>2006</v>
      </c>
      <c r="F4" s="8">
        <v>2007</v>
      </c>
      <c r="G4" s="8">
        <v>2008</v>
      </c>
      <c r="H4" s="8">
        <v>2009</v>
      </c>
      <c r="I4" s="8">
        <v>2010</v>
      </c>
      <c r="J4" s="8">
        <v>2011</v>
      </c>
      <c r="K4" s="8">
        <v>2012</v>
      </c>
      <c r="L4" s="8">
        <v>2013</v>
      </c>
      <c r="M4" s="8">
        <v>2014</v>
      </c>
      <c r="N4" s="8">
        <v>2015</v>
      </c>
      <c r="O4" s="8">
        <v>2016</v>
      </c>
      <c r="P4" s="9">
        <v>2017</v>
      </c>
      <c r="Q4" s="9">
        <v>2018</v>
      </c>
      <c r="R4" s="9">
        <v>2019</v>
      </c>
      <c r="S4" s="9">
        <v>2020</v>
      </c>
      <c r="T4" s="9">
        <v>2021</v>
      </c>
    </row>
    <row r="5" spans="1:20" ht="7.5" customHeight="1" x14ac:dyDescent="0.2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20" ht="12" customHeight="1" x14ac:dyDescent="0.2">
      <c r="A6" s="4"/>
      <c r="C6" s="11"/>
      <c r="D6" s="11"/>
      <c r="E6" s="11"/>
      <c r="F6" s="11"/>
      <c r="G6" s="11"/>
      <c r="H6" s="11"/>
      <c r="I6" s="11"/>
      <c r="J6" s="11"/>
      <c r="K6" s="4"/>
      <c r="L6" s="4"/>
      <c r="M6" s="4"/>
      <c r="N6" s="4"/>
    </row>
    <row r="7" spans="1:20" ht="12" customHeight="1" x14ac:dyDescent="0.2">
      <c r="A7" s="4"/>
      <c r="B7" s="12" t="s">
        <v>4</v>
      </c>
      <c r="C7" s="13">
        <v>19144.175269999858</v>
      </c>
      <c r="D7" s="13">
        <v>19501.523310000204</v>
      </c>
      <c r="E7" s="13">
        <v>19850.978750000104</v>
      </c>
      <c r="F7" s="13">
        <v>20191.960481307146</v>
      </c>
      <c r="G7" s="13">
        <v>20533.160000000389</v>
      </c>
      <c r="H7" s="13">
        <v>20875.041000002497</v>
      </c>
      <c r="I7" s="13">
        <v>21223.49200000022</v>
      </c>
      <c r="J7" s="13">
        <v>21576.429962577433</v>
      </c>
      <c r="K7" s="13">
        <v>21939.856999999287</v>
      </c>
      <c r="L7" s="13">
        <v>22303.377000000706</v>
      </c>
      <c r="M7" s="13">
        <v>22668.624999999683</v>
      </c>
      <c r="N7" s="13">
        <v>23034.247999999705</v>
      </c>
      <c r="O7" s="13">
        <v>23401.62500000107</v>
      </c>
      <c r="P7" s="13">
        <v>23771.678999999345</v>
      </c>
      <c r="Q7" s="13">
        <v>24142.315009178041</v>
      </c>
      <c r="R7" s="13">
        <v>24511.467986932515</v>
      </c>
      <c r="S7" s="13">
        <v>24881.60601232338</v>
      </c>
      <c r="T7" s="13">
        <v>25250.742013189152</v>
      </c>
    </row>
    <row r="8" spans="1:20" ht="12" customHeight="1" x14ac:dyDescent="0.2">
      <c r="A8" s="4"/>
      <c r="B8" s="14" t="s">
        <v>5</v>
      </c>
      <c r="C8" s="15">
        <v>9598.7012199998517</v>
      </c>
      <c r="D8" s="15">
        <v>9779.2040500002367</v>
      </c>
      <c r="E8" s="15">
        <v>9957.4530600005037</v>
      </c>
      <c r="F8" s="15">
        <v>10128.341655690667</v>
      </c>
      <c r="G8" s="15">
        <v>10300.521000000637</v>
      </c>
      <c r="H8" s="15">
        <v>10473.40100000006</v>
      </c>
      <c r="I8" s="15">
        <v>10649.648999999921</v>
      </c>
      <c r="J8" s="15">
        <v>10826.741962577638</v>
      </c>
      <c r="K8" s="15">
        <v>11012.201999999959</v>
      </c>
      <c r="L8" s="15">
        <v>11196.243000000182</v>
      </c>
      <c r="M8" s="15">
        <v>11381.179999999771</v>
      </c>
      <c r="N8" s="15">
        <v>11566.272000000175</v>
      </c>
      <c r="O8" s="15">
        <v>11752.189999999971</v>
      </c>
      <c r="P8" s="15">
        <v>11939.413999999553</v>
      </c>
      <c r="Q8" s="15">
        <v>12126.950000562072</v>
      </c>
      <c r="R8" s="15">
        <v>12313.812004888057</v>
      </c>
      <c r="S8" s="15">
        <v>12501.161008506655</v>
      </c>
      <c r="T8" s="15">
        <v>12688.008004015461</v>
      </c>
    </row>
    <row r="9" spans="1:20" ht="12" customHeight="1" x14ac:dyDescent="0.2">
      <c r="A9" s="4"/>
      <c r="B9" s="14" t="s">
        <v>6</v>
      </c>
      <c r="C9" s="15">
        <v>9545.4740500001662</v>
      </c>
      <c r="D9" s="15">
        <v>9722.3192599997346</v>
      </c>
      <c r="E9" s="15">
        <v>9893.5256899998622</v>
      </c>
      <c r="F9" s="15">
        <v>10063.618825616017</v>
      </c>
      <c r="G9" s="15">
        <v>10232.63900000019</v>
      </c>
      <c r="H9" s="15">
        <v>10401.640000000463</v>
      </c>
      <c r="I9" s="15">
        <v>10573.842999999813</v>
      </c>
      <c r="J9" s="15">
        <v>10749.688000000377</v>
      </c>
      <c r="K9" s="15">
        <v>10927.654999999328</v>
      </c>
      <c r="L9" s="15">
        <v>11107.133999999813</v>
      </c>
      <c r="M9" s="15">
        <v>11287.4450000001</v>
      </c>
      <c r="N9" s="15">
        <v>11467.975999999868</v>
      </c>
      <c r="O9" s="15">
        <v>11649.43500000014</v>
      </c>
      <c r="P9" s="15">
        <v>11832.264999999712</v>
      </c>
      <c r="Q9" s="15">
        <v>12015.365008615971</v>
      </c>
      <c r="R9" s="15">
        <v>12197.655982044458</v>
      </c>
      <c r="S9" s="15">
        <v>12380.445003816723</v>
      </c>
      <c r="T9" s="15">
        <v>12562.734009173691</v>
      </c>
    </row>
    <row r="10" spans="1:20" ht="12" customHeight="1" x14ac:dyDescent="0.2">
      <c r="A10" s="4"/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20" ht="12" customHeight="1" x14ac:dyDescent="0.2">
      <c r="A11" s="4"/>
      <c r="B11" s="16" t="s">
        <v>7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20" ht="12" customHeight="1" x14ac:dyDescent="0.2">
      <c r="A12" s="4"/>
      <c r="B12" s="12" t="s">
        <v>8</v>
      </c>
      <c r="C12" s="13">
        <v>13944.868079999975</v>
      </c>
      <c r="D12" s="13">
        <v>14312.48793000017</v>
      </c>
      <c r="E12" s="13">
        <v>14681.317890000131</v>
      </c>
      <c r="F12" s="13">
        <v>15049.266481307191</v>
      </c>
      <c r="G12" s="13">
        <v>15421.746000000612</v>
      </c>
      <c r="H12" s="13">
        <v>15796.060000000718</v>
      </c>
      <c r="I12" s="13">
        <v>16175.187000000195</v>
      </c>
      <c r="J12" s="13">
        <v>16556.64696257755</v>
      </c>
      <c r="K12" s="13">
        <v>16948.379999999845</v>
      </c>
      <c r="L12" s="13">
        <v>17340.653000000362</v>
      </c>
      <c r="M12" s="13">
        <v>17735.751000000117</v>
      </c>
      <c r="N12" s="13">
        <v>18132.870999999846</v>
      </c>
      <c r="O12" s="13">
        <v>18532.860000000437</v>
      </c>
      <c r="P12" s="13">
        <v>18936.277000000129</v>
      </c>
      <c r="Q12" s="13">
        <v>19341.44902037561</v>
      </c>
      <c r="R12" s="13">
        <v>19746.752989425899</v>
      </c>
      <c r="S12" s="13">
        <v>20153.171011972903</v>
      </c>
      <c r="T12" s="13">
        <v>20558.47101605828</v>
      </c>
    </row>
    <row r="13" spans="1:20" ht="12" customHeight="1" x14ac:dyDescent="0.2">
      <c r="A13" s="4"/>
      <c r="B13" s="14" t="s">
        <v>5</v>
      </c>
      <c r="C13" s="15">
        <v>7110.3699299997852</v>
      </c>
      <c r="D13" s="15">
        <v>7299.2141599999004</v>
      </c>
      <c r="E13" s="15">
        <v>7489.518149999828</v>
      </c>
      <c r="F13" s="15">
        <v>7677.6766556904404</v>
      </c>
      <c r="G13" s="15">
        <v>7868.4040000000996</v>
      </c>
      <c r="H13" s="15">
        <v>8060.367999999914</v>
      </c>
      <c r="I13" s="15">
        <v>8254.8039999999364</v>
      </c>
      <c r="J13" s="15">
        <v>8449.009962577471</v>
      </c>
      <c r="K13" s="15">
        <v>8651.4590000001263</v>
      </c>
      <c r="L13" s="15">
        <v>8852.6590000002052</v>
      </c>
      <c r="M13" s="15">
        <v>9055.2639999998937</v>
      </c>
      <c r="N13" s="15">
        <v>9258.773000000012</v>
      </c>
      <c r="O13" s="15">
        <v>9463.6619999998366</v>
      </c>
      <c r="P13" s="15">
        <v>9670.1309999998448</v>
      </c>
      <c r="Q13" s="15">
        <v>9877.4040041598073</v>
      </c>
      <c r="R13" s="15">
        <v>10084.681007776737</v>
      </c>
      <c r="S13" s="15">
        <v>10292.528008725047</v>
      </c>
      <c r="T13" s="15">
        <v>10499.801006001964</v>
      </c>
    </row>
    <row r="14" spans="1:20" ht="12" customHeight="1" x14ac:dyDescent="0.2">
      <c r="A14" s="4"/>
      <c r="B14" s="14" t="s">
        <v>6</v>
      </c>
      <c r="C14" s="15">
        <v>6834.498150000014</v>
      </c>
      <c r="D14" s="15">
        <v>7013.2737700001408</v>
      </c>
      <c r="E14" s="15">
        <v>7191.7997400000695</v>
      </c>
      <c r="F14" s="15">
        <v>7371.5898256160444</v>
      </c>
      <c r="G14" s="15">
        <v>7553.3419999998832</v>
      </c>
      <c r="H14" s="15">
        <v>7735.6920000001337</v>
      </c>
      <c r="I14" s="15">
        <v>7920.3829999998525</v>
      </c>
      <c r="J14" s="15">
        <v>8107.6370000000788</v>
      </c>
      <c r="K14" s="15">
        <v>8296.9210000000494</v>
      </c>
      <c r="L14" s="15">
        <v>8487.9940000000279</v>
      </c>
      <c r="M14" s="15">
        <v>8680.4869999999391</v>
      </c>
      <c r="N14" s="15">
        <v>8874.0980000000927</v>
      </c>
      <c r="O14" s="15">
        <v>9069.1979999999348</v>
      </c>
      <c r="P14" s="15">
        <v>9266.1460000000607</v>
      </c>
      <c r="Q14" s="15">
        <v>9464.0450162158013</v>
      </c>
      <c r="R14" s="15">
        <v>9662.0719816491601</v>
      </c>
      <c r="S14" s="15">
        <v>9860.6430032478565</v>
      </c>
      <c r="T14" s="15">
        <v>10058.670010056318</v>
      </c>
    </row>
    <row r="15" spans="1:20" ht="12" customHeight="1" x14ac:dyDescent="0.2">
      <c r="A15" s="4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 ht="12" customHeight="1" x14ac:dyDescent="0.2">
      <c r="A16" s="4"/>
      <c r="B16" s="12" t="s">
        <v>9</v>
      </c>
      <c r="C16" s="13">
        <v>5199.3071900001341</v>
      </c>
      <c r="D16" s="13">
        <v>5189.0353800000303</v>
      </c>
      <c r="E16" s="13">
        <v>5169.6608600000536</v>
      </c>
      <c r="F16" s="13">
        <v>5142.6940000001632</v>
      </c>
      <c r="G16" s="13">
        <v>5111.4140000001971</v>
      </c>
      <c r="H16" s="13">
        <v>5078.9809999998943</v>
      </c>
      <c r="I16" s="13">
        <v>5048.3049999999657</v>
      </c>
      <c r="J16" s="13">
        <v>5019.7829999999603</v>
      </c>
      <c r="K16" s="13">
        <v>4991.4770000000935</v>
      </c>
      <c r="L16" s="13">
        <v>4962.7240000001384</v>
      </c>
      <c r="M16" s="13">
        <v>4932.8739999999361</v>
      </c>
      <c r="N16" s="13">
        <v>4901.3770000001368</v>
      </c>
      <c r="O16" s="13">
        <v>4868.7649999998748</v>
      </c>
      <c r="P16" s="13">
        <v>4835.4020000000273</v>
      </c>
      <c r="Q16" s="13">
        <v>4800.8659888024331</v>
      </c>
      <c r="R16" s="13">
        <v>4764.7149975066186</v>
      </c>
      <c r="S16" s="13">
        <v>4728.4350003504751</v>
      </c>
      <c r="T16" s="13">
        <v>4692.2709971308705</v>
      </c>
    </row>
    <row r="17" spans="1:20" ht="12" customHeight="1" x14ac:dyDescent="0.2">
      <c r="A17" s="4"/>
      <c r="B17" s="14" t="s">
        <v>5</v>
      </c>
      <c r="C17" s="15">
        <v>2488.3312899999983</v>
      </c>
      <c r="D17" s="15">
        <v>2479.9898899999962</v>
      </c>
      <c r="E17" s="15">
        <v>2467.9349099999799</v>
      </c>
      <c r="F17" s="15">
        <v>2450.6649999999977</v>
      </c>
      <c r="G17" s="15">
        <v>2432.117000000002</v>
      </c>
      <c r="H17" s="15">
        <v>2413.0330000000267</v>
      </c>
      <c r="I17" s="15">
        <v>2394.8449999999953</v>
      </c>
      <c r="J17" s="15">
        <v>2377.7320000000286</v>
      </c>
      <c r="K17" s="15">
        <v>2360.7429999999417</v>
      </c>
      <c r="L17" s="15">
        <v>2343.5839999999507</v>
      </c>
      <c r="M17" s="15">
        <v>2325.9160000000206</v>
      </c>
      <c r="N17" s="15">
        <v>2307.4989999999743</v>
      </c>
      <c r="O17" s="15">
        <v>2288.5279999999684</v>
      </c>
      <c r="P17" s="15">
        <v>2269.2830000000436</v>
      </c>
      <c r="Q17" s="15">
        <v>2249.5459964022634</v>
      </c>
      <c r="R17" s="15">
        <v>2229.1309971113205</v>
      </c>
      <c r="S17" s="15">
        <v>2208.6329997816088</v>
      </c>
      <c r="T17" s="15">
        <v>2188.2069980134966</v>
      </c>
    </row>
    <row r="18" spans="1:20" ht="12" customHeight="1" x14ac:dyDescent="0.2">
      <c r="A18" s="4"/>
      <c r="B18" s="14" t="s">
        <v>6</v>
      </c>
      <c r="C18" s="15">
        <v>2710.9758999999794</v>
      </c>
      <c r="D18" s="15">
        <v>2709.0454900000464</v>
      </c>
      <c r="E18" s="15">
        <v>2701.7259500000205</v>
      </c>
      <c r="F18" s="15">
        <v>2692.0289999998822</v>
      </c>
      <c r="G18" s="15">
        <v>2679.296999999965</v>
      </c>
      <c r="H18" s="15">
        <v>2665.9479999999548</v>
      </c>
      <c r="I18" s="15">
        <v>2653.4599999999746</v>
      </c>
      <c r="J18" s="15">
        <v>2642.0509999999717</v>
      </c>
      <c r="K18" s="15">
        <v>2630.7339999999858</v>
      </c>
      <c r="L18" s="15">
        <v>2619.1400000000758</v>
      </c>
      <c r="M18" s="15">
        <v>2606.9580000000124</v>
      </c>
      <c r="N18" s="15">
        <v>2593.8779999999956</v>
      </c>
      <c r="O18" s="15">
        <v>2580.2370000000246</v>
      </c>
      <c r="P18" s="15">
        <v>2566.1189999999929</v>
      </c>
      <c r="Q18" s="15">
        <v>2551.3199924001692</v>
      </c>
      <c r="R18" s="15">
        <v>2535.5840003952981</v>
      </c>
      <c r="S18" s="15">
        <v>2519.8020005688668</v>
      </c>
      <c r="T18" s="15">
        <v>2504.0639991173744</v>
      </c>
    </row>
    <row r="19" spans="1:20" ht="12" customHeight="1" x14ac:dyDescent="0.2">
      <c r="A19" s="4"/>
      <c r="B19" s="1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20" ht="12" customHeight="1" x14ac:dyDescent="0.2">
      <c r="A20" s="4"/>
      <c r="B20" s="16" t="s">
        <v>10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20" ht="12" customHeight="1" x14ac:dyDescent="0.2">
      <c r="A21" s="4"/>
      <c r="B21" s="12" t="s">
        <v>11</v>
      </c>
      <c r="C21" s="13">
        <v>10649.559050000093</v>
      </c>
      <c r="D21" s="13">
        <v>10869.702140000229</v>
      </c>
      <c r="E21" s="13">
        <v>11094.107060000153</v>
      </c>
      <c r="F21" s="13">
        <v>11345.137078981561</v>
      </c>
      <c r="G21" s="13">
        <v>11559.338201989996</v>
      </c>
      <c r="H21" s="13">
        <v>11792.693464497777</v>
      </c>
      <c r="I21" s="13">
        <v>12016.393630417318</v>
      </c>
      <c r="J21" s="13">
        <v>12241.52124337717</v>
      </c>
      <c r="K21" s="13">
        <v>12462.098723595385</v>
      </c>
      <c r="L21" s="13">
        <v>12705.025788973004</v>
      </c>
      <c r="M21" s="13">
        <v>12943.656136623686</v>
      </c>
      <c r="N21" s="13">
        <v>13176.615471026054</v>
      </c>
      <c r="O21" s="13">
        <v>13430.51206007715</v>
      </c>
      <c r="P21" s="13">
        <v>13668.004419352406</v>
      </c>
      <c r="Q21" s="13">
        <v>13913.016885849594</v>
      </c>
      <c r="R21" s="13">
        <v>14161.208693159342</v>
      </c>
      <c r="S21" s="13">
        <v>14394.967589524269</v>
      </c>
      <c r="T21" s="13">
        <v>14652.620463355333</v>
      </c>
    </row>
    <row r="22" spans="1:20" ht="12" customHeight="1" x14ac:dyDescent="0.2">
      <c r="A22" s="4"/>
      <c r="B22" s="14" t="s">
        <v>5</v>
      </c>
      <c r="C22" s="15">
        <v>5437.3481099997989</v>
      </c>
      <c r="D22" s="15">
        <v>5556.7758699999158</v>
      </c>
      <c r="E22" s="15">
        <v>5671.1258799998241</v>
      </c>
      <c r="F22" s="15">
        <v>5801.0850559782966</v>
      </c>
      <c r="G22" s="15">
        <v>5907.8872630149845</v>
      </c>
      <c r="H22" s="15">
        <v>6035.549025967468</v>
      </c>
      <c r="I22" s="15">
        <v>6152.3913372133793</v>
      </c>
      <c r="J22" s="15">
        <v>6267.0691114940419</v>
      </c>
      <c r="K22" s="15">
        <v>6389.0832192642092</v>
      </c>
      <c r="L22" s="15">
        <v>6506.7592357424628</v>
      </c>
      <c r="M22" s="15">
        <v>6644.2754110183241</v>
      </c>
      <c r="N22" s="15">
        <v>6761.3981160316325</v>
      </c>
      <c r="O22" s="15">
        <v>6894.5812872994711</v>
      </c>
      <c r="P22" s="15">
        <v>7017.8819485459644</v>
      </c>
      <c r="Q22" s="15">
        <v>7139.6170757809878</v>
      </c>
      <c r="R22" s="15">
        <v>7275.9676607167721</v>
      </c>
      <c r="S22" s="15">
        <v>7408.285126042485</v>
      </c>
      <c r="T22" s="15">
        <v>7533.4809462271332</v>
      </c>
    </row>
    <row r="23" spans="1:20" ht="12" customHeight="1" x14ac:dyDescent="0.2">
      <c r="A23" s="4"/>
      <c r="B23" s="14" t="s">
        <v>6</v>
      </c>
      <c r="C23" s="15">
        <v>5212.2109400000145</v>
      </c>
      <c r="D23" s="15">
        <v>5312.9262699999717</v>
      </c>
      <c r="E23" s="15">
        <v>5422.9811799999579</v>
      </c>
      <c r="F23" s="15">
        <v>5544.0520230028069</v>
      </c>
      <c r="G23" s="15">
        <v>5651.4509389745135</v>
      </c>
      <c r="H23" s="15">
        <v>5757.1444385298155</v>
      </c>
      <c r="I23" s="15">
        <v>5864.0022932039128</v>
      </c>
      <c r="J23" s="15">
        <v>5974.4521318827974</v>
      </c>
      <c r="K23" s="15">
        <v>6073.0155043316636</v>
      </c>
      <c r="L23" s="15">
        <v>6198.266553230309</v>
      </c>
      <c r="M23" s="15">
        <v>6299.3807256054097</v>
      </c>
      <c r="N23" s="15">
        <v>6415.217354994471</v>
      </c>
      <c r="O23" s="15">
        <v>6535.9307727778005</v>
      </c>
      <c r="P23" s="15">
        <v>6650.122470806311</v>
      </c>
      <c r="Q23" s="15">
        <v>6773.3998100686076</v>
      </c>
      <c r="R23" s="15">
        <v>6885.24103244257</v>
      </c>
      <c r="S23" s="15">
        <v>6986.682463481784</v>
      </c>
      <c r="T23" s="15">
        <v>7119.1395171281993</v>
      </c>
    </row>
    <row r="24" spans="1:20" ht="12" customHeight="1" x14ac:dyDescent="0.2">
      <c r="A24" s="4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 ht="12" customHeight="1" x14ac:dyDescent="0.2">
      <c r="A25" s="4"/>
      <c r="B25" s="12" t="s">
        <v>12</v>
      </c>
      <c r="C25" s="13">
        <v>6155.435540000266</v>
      </c>
      <c r="D25" s="13">
        <v>6249.0208600000906</v>
      </c>
      <c r="E25" s="13">
        <v>6334.2021800000093</v>
      </c>
      <c r="F25" s="13">
        <v>6369.0672969813022</v>
      </c>
      <c r="G25" s="13">
        <v>6472.6543558232579</v>
      </c>
      <c r="H25" s="13">
        <v>6536.4969691470778</v>
      </c>
      <c r="I25" s="13">
        <v>6624.0372248206204</v>
      </c>
      <c r="J25" s="13">
        <v>6706.4484472225486</v>
      </c>
      <c r="K25" s="13">
        <v>6796.1488917708002</v>
      </c>
      <c r="L25" s="13">
        <v>6884.6807431607112</v>
      </c>
      <c r="M25" s="13">
        <v>6954.1861204949955</v>
      </c>
      <c r="N25" s="13">
        <v>7054.0863235161687</v>
      </c>
      <c r="O25" s="13">
        <v>7121.5263162741949</v>
      </c>
      <c r="P25" s="13">
        <v>7206.0196686995969</v>
      </c>
      <c r="Q25" s="13">
        <v>7284.4720917887689</v>
      </c>
      <c r="R25" s="13">
        <v>7357.3699550428391</v>
      </c>
      <c r="S25" s="13">
        <v>7441.1746538430452</v>
      </c>
      <c r="T25" s="13">
        <v>7537.7525458673836</v>
      </c>
    </row>
    <row r="26" spans="1:20" ht="12" customHeight="1" x14ac:dyDescent="0.2">
      <c r="A26" s="4"/>
      <c r="B26" s="14" t="s">
        <v>5</v>
      </c>
      <c r="C26" s="15">
        <v>3097.4367399999896</v>
      </c>
      <c r="D26" s="15">
        <v>3140.0565600000878</v>
      </c>
      <c r="E26" s="15">
        <v>3191.858929999973</v>
      </c>
      <c r="F26" s="15">
        <v>3185.9224436559948</v>
      </c>
      <c r="G26" s="15">
        <v>3254.5047981469543</v>
      </c>
      <c r="H26" s="15">
        <v>3278.4998881331762</v>
      </c>
      <c r="I26" s="15">
        <v>3320.1321235658847</v>
      </c>
      <c r="J26" s="15">
        <v>3353.9371965521655</v>
      </c>
      <c r="K26" s="15">
        <v>3395.9685327684056</v>
      </c>
      <c r="L26" s="15">
        <v>3447.7788980793839</v>
      </c>
      <c r="M26" s="15">
        <v>3471.3691306104934</v>
      </c>
      <c r="N26" s="15">
        <v>3513.8501390357333</v>
      </c>
      <c r="O26" s="15">
        <v>3542.0052747504965</v>
      </c>
      <c r="P26" s="15">
        <v>3581.0094827518715</v>
      </c>
      <c r="Q26" s="15">
        <v>3633.1207704753874</v>
      </c>
      <c r="R26" s="15">
        <v>3656.597982283592</v>
      </c>
      <c r="S26" s="15">
        <v>3677.1299146001934</v>
      </c>
      <c r="T26" s="15">
        <v>3729.8444232040047</v>
      </c>
    </row>
    <row r="27" spans="1:20" ht="12" customHeight="1" x14ac:dyDescent="0.2">
      <c r="A27" s="4"/>
      <c r="B27" s="14" t="s">
        <v>6</v>
      </c>
      <c r="C27" s="15">
        <v>3057.9987999999303</v>
      </c>
      <c r="D27" s="15">
        <v>3108.9643000000233</v>
      </c>
      <c r="E27" s="15">
        <v>3142.3432500000258</v>
      </c>
      <c r="F27" s="15">
        <v>3183.1448533251737</v>
      </c>
      <c r="G27" s="15">
        <v>3218.1495576760722</v>
      </c>
      <c r="H27" s="15">
        <v>3257.9970810137893</v>
      </c>
      <c r="I27" s="15">
        <v>3303.9051012545865</v>
      </c>
      <c r="J27" s="15">
        <v>3352.5112506705218</v>
      </c>
      <c r="K27" s="15">
        <v>3400.1803590020654</v>
      </c>
      <c r="L27" s="15">
        <v>3436.9018450810681</v>
      </c>
      <c r="M27" s="15">
        <v>3482.8169898845613</v>
      </c>
      <c r="N27" s="15">
        <v>3540.2361844802981</v>
      </c>
      <c r="O27" s="15">
        <v>3579.521041523778</v>
      </c>
      <c r="P27" s="15">
        <v>3625.0101859478459</v>
      </c>
      <c r="Q27" s="15">
        <v>3651.351321313381</v>
      </c>
      <c r="R27" s="15">
        <v>3700.7719727592466</v>
      </c>
      <c r="S27" s="15">
        <v>3764.0447392428518</v>
      </c>
      <c r="T27" s="15">
        <v>3807.9081226633789</v>
      </c>
    </row>
    <row r="28" spans="1:20" ht="12" customHeight="1" x14ac:dyDescent="0.2">
      <c r="A28" s="4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ht="12" customHeight="1" x14ac:dyDescent="0.2">
      <c r="A29" s="4"/>
      <c r="B29" s="12" t="s">
        <v>13</v>
      </c>
      <c r="C29" s="13">
        <v>2339.1806799999822</v>
      </c>
      <c r="D29" s="13">
        <v>2382.800310000041</v>
      </c>
      <c r="E29" s="13">
        <v>2422.6695099999706</v>
      </c>
      <c r="F29" s="13">
        <v>2477.7561053439508</v>
      </c>
      <c r="G29" s="13">
        <v>2501.1674421874591</v>
      </c>
      <c r="H29" s="13">
        <v>2545.8505663556139</v>
      </c>
      <c r="I29" s="13">
        <v>2583.0611447621591</v>
      </c>
      <c r="J29" s="13">
        <v>2628.4602719780523</v>
      </c>
      <c r="K29" s="13">
        <v>2681.6093846337453</v>
      </c>
      <c r="L29" s="13">
        <v>2713.6704678666688</v>
      </c>
      <c r="M29" s="13">
        <v>2770.7827428811211</v>
      </c>
      <c r="N29" s="13">
        <v>2803.5462054577883</v>
      </c>
      <c r="O29" s="13">
        <v>2849.5866236483021</v>
      </c>
      <c r="P29" s="13">
        <v>2897.6549119479864</v>
      </c>
      <c r="Q29" s="13">
        <v>2944.8260315396788</v>
      </c>
      <c r="R29" s="13">
        <v>2992.8893387303351</v>
      </c>
      <c r="S29" s="13">
        <v>3045.463768956065</v>
      </c>
      <c r="T29" s="13">
        <v>3060.3690039664357</v>
      </c>
    </row>
    <row r="30" spans="1:20" ht="12" customHeight="1" x14ac:dyDescent="0.2">
      <c r="A30" s="4"/>
      <c r="B30" s="14" t="s">
        <v>5</v>
      </c>
      <c r="C30" s="15">
        <v>1063.9163700000061</v>
      </c>
      <c r="D30" s="15">
        <v>1082.3716200000108</v>
      </c>
      <c r="E30" s="15">
        <v>1094.4682499999876</v>
      </c>
      <c r="F30" s="15">
        <v>1141.3341560560641</v>
      </c>
      <c r="G30" s="15">
        <v>1138.1289388380667</v>
      </c>
      <c r="H30" s="15">
        <v>1159.3520858993318</v>
      </c>
      <c r="I30" s="15">
        <v>1177.1255392205956</v>
      </c>
      <c r="J30" s="15">
        <v>1205.7356545313119</v>
      </c>
      <c r="K30" s="15">
        <v>1227.150247967397</v>
      </c>
      <c r="L30" s="15">
        <v>1241.7048661780082</v>
      </c>
      <c r="M30" s="15">
        <v>1265.535458371138</v>
      </c>
      <c r="N30" s="15">
        <v>1291.0237449324886</v>
      </c>
      <c r="O30" s="15">
        <v>1315.603437949836</v>
      </c>
      <c r="P30" s="15">
        <v>1340.5225687020725</v>
      </c>
      <c r="Q30" s="15">
        <v>1354.2121543056965</v>
      </c>
      <c r="R30" s="15">
        <v>1381.2463618876934</v>
      </c>
      <c r="S30" s="15">
        <v>1415.7459678639771</v>
      </c>
      <c r="T30" s="15">
        <v>1424.6826345843226</v>
      </c>
    </row>
    <row r="31" spans="1:20" ht="12" customHeight="1" x14ac:dyDescent="0.2">
      <c r="A31" s="4"/>
      <c r="B31" s="14" t="s">
        <v>6</v>
      </c>
      <c r="C31" s="15">
        <v>1275.2643099999902</v>
      </c>
      <c r="D31" s="15">
        <v>1300.4286900000091</v>
      </c>
      <c r="E31" s="15">
        <v>1328.2012599999964</v>
      </c>
      <c r="F31" s="15">
        <v>1336.4219492879222</v>
      </c>
      <c r="G31" s="15">
        <v>1363.0385033493646</v>
      </c>
      <c r="H31" s="15">
        <v>1386.4984804563076</v>
      </c>
      <c r="I31" s="15">
        <v>1405.9356055415685</v>
      </c>
      <c r="J31" s="15">
        <v>1422.7246174467327</v>
      </c>
      <c r="K31" s="15">
        <v>1454.459136666303</v>
      </c>
      <c r="L31" s="15">
        <v>1471.9656016886222</v>
      </c>
      <c r="M31" s="15">
        <v>1505.247284510014</v>
      </c>
      <c r="N31" s="15">
        <v>1512.5224605252643</v>
      </c>
      <c r="O31" s="15">
        <v>1533.9831856984802</v>
      </c>
      <c r="P31" s="15">
        <v>1557.1323432458323</v>
      </c>
      <c r="Q31" s="15">
        <v>1590.6138772339821</v>
      </c>
      <c r="R31" s="15">
        <v>1611.6429768426419</v>
      </c>
      <c r="S31" s="15">
        <v>1629.7178010920882</v>
      </c>
      <c r="T31" s="15">
        <v>1635.6863693821133</v>
      </c>
    </row>
    <row r="32" spans="1:20" ht="12" customHeight="1" x14ac:dyDescent="0.2">
      <c r="A32" s="4"/>
      <c r="B32" s="17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20" ht="12" customHeight="1" x14ac:dyDescent="0.2">
      <c r="A33" s="4"/>
      <c r="B33" s="16" t="s">
        <v>14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20" ht="12" customHeight="1" x14ac:dyDescent="0.2">
      <c r="A34" s="4"/>
      <c r="B34" s="16" t="s">
        <v>15</v>
      </c>
      <c r="C34" s="13">
        <v>272.89936999999998</v>
      </c>
      <c r="D34" s="13">
        <v>276.80586999999906</v>
      </c>
      <c r="E34" s="13">
        <v>279.5232500000011</v>
      </c>
      <c r="F34" s="13">
        <v>281.25799999999862</v>
      </c>
      <c r="G34" s="13">
        <v>282.49399999999673</v>
      </c>
      <c r="H34" s="13">
        <v>283.70800000000042</v>
      </c>
      <c r="I34" s="13">
        <v>285.37700000000052</v>
      </c>
      <c r="J34" s="13">
        <v>287.54799999999949</v>
      </c>
      <c r="K34" s="13">
        <v>289.89600000000229</v>
      </c>
      <c r="L34" s="13">
        <v>292.36200000000042</v>
      </c>
      <c r="M34" s="13">
        <v>294.8720000000003</v>
      </c>
      <c r="N34" s="13">
        <v>297.36500000000035</v>
      </c>
      <c r="O34" s="13">
        <v>299.84699999999623</v>
      </c>
      <c r="P34" s="13">
        <v>302.36599999999902</v>
      </c>
      <c r="Q34" s="13">
        <v>304.9069992389679</v>
      </c>
      <c r="R34" s="13">
        <v>307.44699854660035</v>
      </c>
      <c r="S34" s="13">
        <v>309.99200010776519</v>
      </c>
      <c r="T34" s="13">
        <v>312.53000019550325</v>
      </c>
    </row>
    <row r="35" spans="1:20" ht="12" customHeight="1" x14ac:dyDescent="0.2">
      <c r="A35" s="4"/>
      <c r="B35" s="14" t="s">
        <v>5</v>
      </c>
      <c r="C35" s="15">
        <v>127.24851000000011</v>
      </c>
      <c r="D35" s="15">
        <v>129.09639000000061</v>
      </c>
      <c r="E35" s="15">
        <v>130.35166999999942</v>
      </c>
      <c r="F35" s="15">
        <v>131.12500000000134</v>
      </c>
      <c r="G35" s="15">
        <v>131.65500000000068</v>
      </c>
      <c r="H35" s="15">
        <v>132.18299999999959</v>
      </c>
      <c r="I35" s="15">
        <v>132.94200000000043</v>
      </c>
      <c r="J35" s="15">
        <v>133.95799999999986</v>
      </c>
      <c r="K35" s="15">
        <v>135.06700000000041</v>
      </c>
      <c r="L35" s="15">
        <v>136.24000000000066</v>
      </c>
      <c r="M35" s="15">
        <v>137.43900000000005</v>
      </c>
      <c r="N35" s="15">
        <v>138.63200000000015</v>
      </c>
      <c r="O35" s="15">
        <v>139.82199999999972</v>
      </c>
      <c r="P35" s="15">
        <v>141.03699999999867</v>
      </c>
      <c r="Q35" s="15">
        <v>142.2649990978241</v>
      </c>
      <c r="R35" s="15">
        <v>143.49299930953978</v>
      </c>
      <c r="S35" s="15">
        <v>144.72299996089936</v>
      </c>
      <c r="T35" s="15">
        <v>145.94999993419648</v>
      </c>
    </row>
    <row r="36" spans="1:20" ht="12" customHeight="1" x14ac:dyDescent="0.2">
      <c r="A36" s="4"/>
      <c r="B36" s="14" t="s">
        <v>6</v>
      </c>
      <c r="C36" s="15">
        <v>145.65086000000022</v>
      </c>
      <c r="D36" s="15">
        <v>147.70947999999956</v>
      </c>
      <c r="E36" s="15">
        <v>149.17158000000077</v>
      </c>
      <c r="F36" s="15">
        <v>150.13299999999978</v>
      </c>
      <c r="G36" s="15">
        <v>150.83900000000037</v>
      </c>
      <c r="H36" s="15">
        <v>151.52499999999895</v>
      </c>
      <c r="I36" s="15">
        <v>152.43499999999958</v>
      </c>
      <c r="J36" s="15">
        <v>153.59000000000017</v>
      </c>
      <c r="K36" s="15">
        <v>154.8289999999995</v>
      </c>
      <c r="L36" s="15">
        <v>156.12200000000016</v>
      </c>
      <c r="M36" s="15">
        <v>157.43299999999988</v>
      </c>
      <c r="N36" s="15">
        <v>158.73299999999981</v>
      </c>
      <c r="O36" s="15">
        <v>160.02500000000055</v>
      </c>
      <c r="P36" s="15">
        <v>161.32900000000026</v>
      </c>
      <c r="Q36" s="15">
        <v>162.6420001411438</v>
      </c>
      <c r="R36" s="15">
        <v>163.95399923706054</v>
      </c>
      <c r="S36" s="15">
        <v>165.26900014686584</v>
      </c>
      <c r="T36" s="15">
        <v>166.58000026130676</v>
      </c>
    </row>
    <row r="37" spans="1:20" ht="12" customHeight="1" x14ac:dyDescent="0.2">
      <c r="A37" s="4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1:20" ht="12" customHeight="1" x14ac:dyDescent="0.2">
      <c r="A38" s="4"/>
      <c r="B38" s="16" t="s">
        <v>16</v>
      </c>
      <c r="C38" s="13">
        <v>740.30423999999448</v>
      </c>
      <c r="D38" s="13">
        <v>750.02520999999751</v>
      </c>
      <c r="E38" s="13">
        <v>758.97855999999967</v>
      </c>
      <c r="F38" s="13">
        <v>766.99765569041824</v>
      </c>
      <c r="G38" s="13">
        <v>775.52900000000409</v>
      </c>
      <c r="H38" s="13">
        <v>783.65800000000388</v>
      </c>
      <c r="I38" s="13">
        <v>792.03000000000065</v>
      </c>
      <c r="J38" s="13">
        <v>800.71199999999646</v>
      </c>
      <c r="K38" s="13">
        <v>809.52699999999231</v>
      </c>
      <c r="L38" s="13">
        <v>818.38799999999787</v>
      </c>
      <c r="M38" s="13">
        <v>827.20899999999665</v>
      </c>
      <c r="N38" s="13">
        <v>835.9</v>
      </c>
      <c r="O38" s="13">
        <v>844.46800000000167</v>
      </c>
      <c r="P38" s="13">
        <v>852.96799999999905</v>
      </c>
      <c r="Q38" s="13">
        <v>861.39499897170072</v>
      </c>
      <c r="R38" s="13">
        <v>869.74499850130076</v>
      </c>
      <c r="S38" s="13">
        <v>878.12099916505815</v>
      </c>
      <c r="T38" s="13">
        <v>886.47100032722949</v>
      </c>
    </row>
    <row r="39" spans="1:20" ht="12" customHeight="1" x14ac:dyDescent="0.2">
      <c r="A39" s="4"/>
      <c r="B39" s="14" t="s">
        <v>5</v>
      </c>
      <c r="C39" s="15">
        <v>371.63674000000128</v>
      </c>
      <c r="D39" s="15">
        <v>375.93518999999878</v>
      </c>
      <c r="E39" s="15">
        <v>379.97854999999868</v>
      </c>
      <c r="F39" s="15">
        <v>382.94565569041316</v>
      </c>
      <c r="G39" s="15">
        <v>386.71499999999656</v>
      </c>
      <c r="H39" s="15">
        <v>390.08299999999889</v>
      </c>
      <c r="I39" s="15">
        <v>393.59600000000069</v>
      </c>
      <c r="J39" s="15">
        <v>397.28700000000191</v>
      </c>
      <c r="K39" s="15">
        <v>401.05200000000013</v>
      </c>
      <c r="L39" s="15">
        <v>404.84399999999988</v>
      </c>
      <c r="M39" s="15">
        <v>408.62099999999816</v>
      </c>
      <c r="N39" s="15">
        <v>412.3289999999983</v>
      </c>
      <c r="O39" s="15">
        <v>415.97499999999997</v>
      </c>
      <c r="P39" s="15">
        <v>419.58999999999861</v>
      </c>
      <c r="Q39" s="15">
        <v>423.16799978566172</v>
      </c>
      <c r="R39" s="15">
        <v>426.71399869060514</v>
      </c>
      <c r="S39" s="15">
        <v>430.2699996585846</v>
      </c>
      <c r="T39" s="15">
        <v>433.81600004017355</v>
      </c>
    </row>
    <row r="40" spans="1:20" ht="12" customHeight="1" x14ac:dyDescent="0.2">
      <c r="A40" s="4"/>
      <c r="B40" s="14" t="s">
        <v>6</v>
      </c>
      <c r="C40" s="15">
        <v>368.6675000000011</v>
      </c>
      <c r="D40" s="15">
        <v>374.0900200000014</v>
      </c>
      <c r="E40" s="15">
        <v>379.00001000000128</v>
      </c>
      <c r="F40" s="15">
        <v>384.05200000000264</v>
      </c>
      <c r="G40" s="15">
        <v>388.81399999999815</v>
      </c>
      <c r="H40" s="15">
        <v>393.57500000000039</v>
      </c>
      <c r="I40" s="15">
        <v>398.43400000000008</v>
      </c>
      <c r="J40" s="15">
        <v>403.42499999999524</v>
      </c>
      <c r="K40" s="15">
        <v>408.47500000000258</v>
      </c>
      <c r="L40" s="15">
        <v>413.54400000000146</v>
      </c>
      <c r="M40" s="15">
        <v>418.58800000000053</v>
      </c>
      <c r="N40" s="15">
        <v>423.57099999999951</v>
      </c>
      <c r="O40" s="15">
        <v>428.4929999999996</v>
      </c>
      <c r="P40" s="15">
        <v>433.37799999999987</v>
      </c>
      <c r="Q40" s="15">
        <v>438.226999186039</v>
      </c>
      <c r="R40" s="15">
        <v>443.03099981069568</v>
      </c>
      <c r="S40" s="15">
        <v>447.85099950647356</v>
      </c>
      <c r="T40" s="15">
        <v>452.65500028705594</v>
      </c>
    </row>
    <row r="41" spans="1:20" ht="12" customHeight="1" x14ac:dyDescent="0.2">
      <c r="A41" s="4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1:20" ht="12" customHeight="1" x14ac:dyDescent="0.2">
      <c r="A42" s="4"/>
      <c r="B42" s="16" t="s">
        <v>17</v>
      </c>
      <c r="C42" s="13">
        <v>287.97753999999929</v>
      </c>
      <c r="D42" s="13">
        <v>292.32113999999996</v>
      </c>
      <c r="E42" s="13">
        <v>295.49411999999876</v>
      </c>
      <c r="F42" s="13">
        <v>297.77499999999912</v>
      </c>
      <c r="G42" s="13">
        <v>299.59399999999766</v>
      </c>
      <c r="H42" s="13">
        <v>301.37699999999887</v>
      </c>
      <c r="I42" s="13">
        <v>303.54699999999997</v>
      </c>
      <c r="J42" s="13">
        <v>306.12500000000534</v>
      </c>
      <c r="K42" s="13">
        <v>308.82599999999854</v>
      </c>
      <c r="L42" s="13">
        <v>311.62200000000144</v>
      </c>
      <c r="M42" s="13">
        <v>314.49000000000052</v>
      </c>
      <c r="N42" s="13">
        <v>317.39299999999844</v>
      </c>
      <c r="O42" s="13">
        <v>320.35600000000005</v>
      </c>
      <c r="P42" s="13">
        <v>323.40199999999732</v>
      </c>
      <c r="Q42" s="13">
        <v>326.48900052642824</v>
      </c>
      <c r="R42" s="13">
        <v>329.59500025177005</v>
      </c>
      <c r="S42" s="13">
        <v>332.70600002288819</v>
      </c>
      <c r="T42" s="13">
        <v>335.81100066566466</v>
      </c>
    </row>
    <row r="43" spans="1:20" ht="12" customHeight="1" x14ac:dyDescent="0.2">
      <c r="A43" s="4"/>
      <c r="B43" s="14" t="s">
        <v>5</v>
      </c>
      <c r="C43" s="15">
        <v>142.30253000000016</v>
      </c>
      <c r="D43" s="15">
        <v>144.36273999999972</v>
      </c>
      <c r="E43" s="15">
        <v>145.77980000000031</v>
      </c>
      <c r="F43" s="15">
        <v>146.785</v>
      </c>
      <c r="G43" s="15">
        <v>147.52800000000096</v>
      </c>
      <c r="H43" s="15">
        <v>148.25199999999884</v>
      </c>
      <c r="I43" s="15">
        <v>149.17899999999986</v>
      </c>
      <c r="J43" s="15">
        <v>150.31699999999978</v>
      </c>
      <c r="K43" s="15">
        <v>151.51999999999998</v>
      </c>
      <c r="L43" s="15">
        <v>152.77399999999935</v>
      </c>
      <c r="M43" s="15">
        <v>154.06400000000062</v>
      </c>
      <c r="N43" s="15">
        <v>155.37100000000061</v>
      </c>
      <c r="O43" s="15">
        <v>156.70800000000062</v>
      </c>
      <c r="P43" s="15">
        <v>158.08400000000051</v>
      </c>
      <c r="Q43" s="15">
        <v>159.4820005645752</v>
      </c>
      <c r="R43" s="15">
        <v>160.89300028610231</v>
      </c>
      <c r="S43" s="15">
        <v>162.30599947547913</v>
      </c>
      <c r="T43" s="15">
        <v>163.7160004863739</v>
      </c>
    </row>
    <row r="44" spans="1:20" ht="12" customHeight="1" x14ac:dyDescent="0.2">
      <c r="A44" s="4"/>
      <c r="B44" s="14" t="s">
        <v>6</v>
      </c>
      <c r="C44" s="15">
        <v>145.67501000000016</v>
      </c>
      <c r="D44" s="15">
        <v>147.95839999999959</v>
      </c>
      <c r="E44" s="15">
        <v>149.71431999999965</v>
      </c>
      <c r="F44" s="15">
        <v>150.98999999999998</v>
      </c>
      <c r="G44" s="15">
        <v>152.06600000000014</v>
      </c>
      <c r="H44" s="15">
        <v>153.12500000000057</v>
      </c>
      <c r="I44" s="15">
        <v>154.36800000000096</v>
      </c>
      <c r="J44" s="15">
        <v>155.80800000000073</v>
      </c>
      <c r="K44" s="15">
        <v>157.30600000000018</v>
      </c>
      <c r="L44" s="15">
        <v>158.84799999999942</v>
      </c>
      <c r="M44" s="15">
        <v>160.42599999999962</v>
      </c>
      <c r="N44" s="15">
        <v>162.02200000000019</v>
      </c>
      <c r="O44" s="15">
        <v>163.64799999999894</v>
      </c>
      <c r="P44" s="15">
        <v>165.31799999999902</v>
      </c>
      <c r="Q44" s="15">
        <v>167.00699996185304</v>
      </c>
      <c r="R44" s="15">
        <v>168.70199996566774</v>
      </c>
      <c r="S44" s="15">
        <v>170.40000054740906</v>
      </c>
      <c r="T44" s="15">
        <v>172.09500017929076</v>
      </c>
    </row>
    <row r="45" spans="1:20" ht="12" customHeight="1" x14ac:dyDescent="0.2">
      <c r="A45" s="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</row>
    <row r="46" spans="1:20" ht="12" customHeight="1" x14ac:dyDescent="0.2">
      <c r="A46" s="4"/>
      <c r="B46" s="16" t="s">
        <v>18</v>
      </c>
      <c r="C46" s="13">
        <v>841.20849999999746</v>
      </c>
      <c r="D46" s="13">
        <v>855.27256000000034</v>
      </c>
      <c r="E46" s="13">
        <v>869.01339000000098</v>
      </c>
      <c r="F46" s="13">
        <v>882.3430000000069</v>
      </c>
      <c r="G46" s="13">
        <v>895.51600000000167</v>
      </c>
      <c r="H46" s="13">
        <v>908.78600000000506</v>
      </c>
      <c r="I46" s="13">
        <v>922.40199999999834</v>
      </c>
      <c r="J46" s="13">
        <v>936.46099999998933</v>
      </c>
      <c r="K46" s="13">
        <v>950.78699999999662</v>
      </c>
      <c r="L46" s="13">
        <v>965.25199999999984</v>
      </c>
      <c r="M46" s="13">
        <v>979.7150000000014</v>
      </c>
      <c r="N46" s="13">
        <v>994.04499999999507</v>
      </c>
      <c r="O46" s="13">
        <v>1008.2359999999929</v>
      </c>
      <c r="P46" s="13">
        <v>1022.3790000000124</v>
      </c>
      <c r="Q46" s="13">
        <v>1036.4790000801086</v>
      </c>
      <c r="R46" s="13">
        <v>1050.5430007534028</v>
      </c>
      <c r="S46" s="13">
        <v>1064.6520002841949</v>
      </c>
      <c r="T46" s="13">
        <v>1078.7150024433136</v>
      </c>
    </row>
    <row r="47" spans="1:20" ht="12" customHeight="1" x14ac:dyDescent="0.2">
      <c r="A47" s="4"/>
      <c r="B47" s="14" t="s">
        <v>5</v>
      </c>
      <c r="C47" s="15">
        <v>424.16790000000037</v>
      </c>
      <c r="D47" s="15">
        <v>431.56771000000049</v>
      </c>
      <c r="E47" s="15">
        <v>438.82303000000235</v>
      </c>
      <c r="F47" s="15">
        <v>445.88500000000056</v>
      </c>
      <c r="G47" s="15">
        <v>452.87899999999973</v>
      </c>
      <c r="H47" s="15">
        <v>459.92400000000021</v>
      </c>
      <c r="I47" s="15">
        <v>467.13999999999788</v>
      </c>
      <c r="J47" s="15">
        <v>474.57700000000023</v>
      </c>
      <c r="K47" s="15">
        <v>482.14800000000116</v>
      </c>
      <c r="L47" s="15">
        <v>489.79200000000145</v>
      </c>
      <c r="M47" s="15">
        <v>497.43599999999952</v>
      </c>
      <c r="N47" s="15">
        <v>505.01299999999947</v>
      </c>
      <c r="O47" s="15">
        <v>512.52200000000266</v>
      </c>
      <c r="P47" s="15">
        <v>520.00999999999749</v>
      </c>
      <c r="Q47" s="15">
        <v>527.47699947357182</v>
      </c>
      <c r="R47" s="15">
        <v>534.92900045394902</v>
      </c>
      <c r="S47" s="15">
        <v>542.40600060462953</v>
      </c>
      <c r="T47" s="15">
        <v>549.85700145339968</v>
      </c>
    </row>
    <row r="48" spans="1:20" ht="12" customHeight="1" x14ac:dyDescent="0.2">
      <c r="A48" s="4"/>
      <c r="B48" s="14" t="s">
        <v>6</v>
      </c>
      <c r="C48" s="15">
        <v>417.04059999999731</v>
      </c>
      <c r="D48" s="15">
        <v>423.70485000000161</v>
      </c>
      <c r="E48" s="15">
        <v>430.19036000000153</v>
      </c>
      <c r="F48" s="15">
        <v>436.45800000000008</v>
      </c>
      <c r="G48" s="15">
        <v>442.6370000000021</v>
      </c>
      <c r="H48" s="15">
        <v>448.86199999999781</v>
      </c>
      <c r="I48" s="15">
        <v>455.26200000000034</v>
      </c>
      <c r="J48" s="15">
        <v>461.88399999999825</v>
      </c>
      <c r="K48" s="15">
        <v>468.63900000000018</v>
      </c>
      <c r="L48" s="15">
        <v>475.45999999999924</v>
      </c>
      <c r="M48" s="15">
        <v>482.27900000000074</v>
      </c>
      <c r="N48" s="15">
        <v>489.03199999999907</v>
      </c>
      <c r="O48" s="15">
        <v>495.71400000000011</v>
      </c>
      <c r="P48" s="15">
        <v>502.36900000000162</v>
      </c>
      <c r="Q48" s="15">
        <v>509.00200060653685</v>
      </c>
      <c r="R48" s="15">
        <v>515.61400029945378</v>
      </c>
      <c r="S48" s="15">
        <v>522.24599967956544</v>
      </c>
      <c r="T48" s="15">
        <v>528.85800098991399</v>
      </c>
    </row>
    <row r="49" spans="1:20" ht="12" customHeight="1" x14ac:dyDescent="0.2">
      <c r="A49" s="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</row>
    <row r="50" spans="1:20" ht="12" customHeight="1" x14ac:dyDescent="0.2">
      <c r="A50" s="4"/>
      <c r="B50" s="16" t="s">
        <v>19</v>
      </c>
      <c r="C50" s="13">
        <v>380.14345000000003</v>
      </c>
      <c r="D50" s="13">
        <v>388.65518999999824</v>
      </c>
      <c r="E50" s="13">
        <v>397.03116000000216</v>
      </c>
      <c r="F50" s="13">
        <v>405.56300000000113</v>
      </c>
      <c r="G50" s="13">
        <v>414.17599999999703</v>
      </c>
      <c r="H50" s="13">
        <v>422.7899999999994</v>
      </c>
      <c r="I50" s="13">
        <v>431.33000000000561</v>
      </c>
      <c r="J50" s="13">
        <v>439.8069999999978</v>
      </c>
      <c r="K50" s="13">
        <v>448.28200000000226</v>
      </c>
      <c r="L50" s="13">
        <v>456.72199999999981</v>
      </c>
      <c r="M50" s="13">
        <v>465.11400000000089</v>
      </c>
      <c r="N50" s="13">
        <v>473.42400000000328</v>
      </c>
      <c r="O50" s="13">
        <v>481.63199999999875</v>
      </c>
      <c r="P50" s="13">
        <v>489.75199999999842</v>
      </c>
      <c r="Q50" s="13">
        <v>497.82300119018555</v>
      </c>
      <c r="R50" s="13">
        <v>505.89499844360353</v>
      </c>
      <c r="S50" s="13">
        <v>513.98600011920928</v>
      </c>
      <c r="T50" s="13">
        <v>522.05600041723255</v>
      </c>
    </row>
    <row r="51" spans="1:20" ht="12" customHeight="1" x14ac:dyDescent="0.2">
      <c r="A51" s="4"/>
      <c r="B51" s="14" t="s">
        <v>5</v>
      </c>
      <c r="C51" s="15">
        <v>189.80595999999943</v>
      </c>
      <c r="D51" s="15">
        <v>193.5797599999992</v>
      </c>
      <c r="E51" s="15">
        <v>197.28701999999882</v>
      </c>
      <c r="F51" s="15">
        <v>201.06999999999834</v>
      </c>
      <c r="G51" s="15">
        <v>204.895000000002</v>
      </c>
      <c r="H51" s="15">
        <v>208.72299999999987</v>
      </c>
      <c r="I51" s="15">
        <v>212.51799999999997</v>
      </c>
      <c r="J51" s="15">
        <v>216.28599999999989</v>
      </c>
      <c r="K51" s="15">
        <v>220.05699999999786</v>
      </c>
      <c r="L51" s="15">
        <v>223.81300000000107</v>
      </c>
      <c r="M51" s="15">
        <v>227.54799999999975</v>
      </c>
      <c r="N51" s="15">
        <v>231.24600000000049</v>
      </c>
      <c r="O51" s="15">
        <v>234.89500000000072</v>
      </c>
      <c r="P51" s="15">
        <v>238.50499999999909</v>
      </c>
      <c r="Q51" s="15">
        <v>242.09300100898741</v>
      </c>
      <c r="R51" s="15">
        <v>245.68399920654298</v>
      </c>
      <c r="S51" s="15">
        <v>249.28500016880037</v>
      </c>
      <c r="T51" s="15">
        <v>252.87600022792816</v>
      </c>
    </row>
    <row r="52" spans="1:20" ht="12" customHeight="1" x14ac:dyDescent="0.2">
      <c r="A52" s="4"/>
      <c r="B52" s="14" t="s">
        <v>6</v>
      </c>
      <c r="C52" s="15">
        <v>190.3374900000008</v>
      </c>
      <c r="D52" s="15">
        <v>195.07543000000049</v>
      </c>
      <c r="E52" s="15">
        <v>199.74414000000053</v>
      </c>
      <c r="F52" s="15">
        <v>204.49299999999846</v>
      </c>
      <c r="G52" s="15">
        <v>209.28099999999986</v>
      </c>
      <c r="H52" s="15">
        <v>214.06699999999938</v>
      </c>
      <c r="I52" s="15">
        <v>218.8119999999989</v>
      </c>
      <c r="J52" s="15">
        <v>223.52100000000092</v>
      </c>
      <c r="K52" s="15">
        <v>228.22499999999977</v>
      </c>
      <c r="L52" s="15">
        <v>232.90899999999988</v>
      </c>
      <c r="M52" s="15">
        <v>237.56599999999918</v>
      </c>
      <c r="N52" s="15">
        <v>242.17799999999835</v>
      </c>
      <c r="O52" s="15">
        <v>246.73700000000298</v>
      </c>
      <c r="P52" s="15">
        <v>251.24699999999936</v>
      </c>
      <c r="Q52" s="15">
        <v>255.73000018119811</v>
      </c>
      <c r="R52" s="15">
        <v>260.21099923706055</v>
      </c>
      <c r="S52" s="15">
        <v>264.70099995040891</v>
      </c>
      <c r="T52" s="15">
        <v>269.18000018930434</v>
      </c>
    </row>
    <row r="53" spans="1:20" ht="12" customHeight="1" x14ac:dyDescent="0.2">
      <c r="A53" s="4"/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</row>
    <row r="54" spans="1:20" ht="12" customHeight="1" x14ac:dyDescent="0.2">
      <c r="A54" s="4"/>
      <c r="B54" s="16" t="s">
        <v>20</v>
      </c>
      <c r="C54" s="13">
        <v>958.98905999999579</v>
      </c>
      <c r="D54" s="13">
        <v>973.19592999999418</v>
      </c>
      <c r="E54" s="13">
        <v>985.83123000000398</v>
      </c>
      <c r="F54" s="13">
        <v>997.18699999999706</v>
      </c>
      <c r="G54" s="13">
        <v>1007.8339999999964</v>
      </c>
      <c r="H54" s="13">
        <v>1018.3459999999951</v>
      </c>
      <c r="I54" s="13">
        <v>1029.2920000000006</v>
      </c>
      <c r="J54" s="13">
        <v>1040.7859999999907</v>
      </c>
      <c r="K54" s="13">
        <v>1052.4540000000063</v>
      </c>
      <c r="L54" s="13">
        <v>1064.1120000000008</v>
      </c>
      <c r="M54" s="13">
        <v>1075.587999999997</v>
      </c>
      <c r="N54" s="13">
        <v>1086.6999999999985</v>
      </c>
      <c r="O54" s="13">
        <v>1097.5350000000005</v>
      </c>
      <c r="P54" s="13">
        <v>1108.2050000000108</v>
      </c>
      <c r="Q54" s="13">
        <v>1118.5909970579148</v>
      </c>
      <c r="R54" s="13">
        <v>1128.5710009784698</v>
      </c>
      <c r="S54" s="13">
        <v>1138.5800000441075</v>
      </c>
      <c r="T54" s="13">
        <v>1148.5569985916613</v>
      </c>
    </row>
    <row r="55" spans="1:20" ht="12" customHeight="1" x14ac:dyDescent="0.2">
      <c r="A55" s="4"/>
      <c r="B55" s="14" t="s">
        <v>5</v>
      </c>
      <c r="C55" s="15">
        <v>480.3820899999975</v>
      </c>
      <c r="D55" s="15">
        <v>487.28779999999466</v>
      </c>
      <c r="E55" s="15">
        <v>493.42043000000371</v>
      </c>
      <c r="F55" s="15">
        <v>498.90899999999681</v>
      </c>
      <c r="G55" s="15">
        <v>504.04300000000251</v>
      </c>
      <c r="H55" s="15">
        <v>509.10900000000089</v>
      </c>
      <c r="I55" s="15">
        <v>514.39099999999848</v>
      </c>
      <c r="J55" s="15">
        <v>519.9479999999993</v>
      </c>
      <c r="K55" s="15">
        <v>525.59500000000082</v>
      </c>
      <c r="L55" s="15">
        <v>531.23600000000022</v>
      </c>
      <c r="M55" s="15">
        <v>536.78000000000009</v>
      </c>
      <c r="N55" s="15">
        <v>542.13500000000045</v>
      </c>
      <c r="O55" s="15">
        <v>547.34099999999944</v>
      </c>
      <c r="P55" s="15">
        <v>552.4549999999972</v>
      </c>
      <c r="Q55" s="15">
        <v>557.42199855422973</v>
      </c>
      <c r="R55" s="15">
        <v>562.18900066375727</v>
      </c>
      <c r="S55" s="15">
        <v>566.97200128006932</v>
      </c>
      <c r="T55" s="15">
        <v>571.73799914586539</v>
      </c>
    </row>
    <row r="56" spans="1:20" ht="12" customHeight="1" x14ac:dyDescent="0.2">
      <c r="A56" s="4"/>
      <c r="B56" s="14" t="s">
        <v>6</v>
      </c>
      <c r="C56" s="15">
        <v>478.60696999999902</v>
      </c>
      <c r="D56" s="15">
        <v>485.90813000000043</v>
      </c>
      <c r="E56" s="15">
        <v>492.41079999999727</v>
      </c>
      <c r="F56" s="15">
        <v>498.27800000000337</v>
      </c>
      <c r="G56" s="15">
        <v>503.79099999999693</v>
      </c>
      <c r="H56" s="15">
        <v>509.23699999999326</v>
      </c>
      <c r="I56" s="15">
        <v>514.90099999999939</v>
      </c>
      <c r="J56" s="15">
        <v>520.83799999999803</v>
      </c>
      <c r="K56" s="15">
        <v>526.85900000000584</v>
      </c>
      <c r="L56" s="15">
        <v>532.87599999999759</v>
      </c>
      <c r="M56" s="15">
        <v>538.80799999999908</v>
      </c>
      <c r="N56" s="15">
        <v>544.56499999999949</v>
      </c>
      <c r="O56" s="15">
        <v>550.19400000000064</v>
      </c>
      <c r="P56" s="15">
        <v>555.75000000000227</v>
      </c>
      <c r="Q56" s="15">
        <v>561.16899850368497</v>
      </c>
      <c r="R56" s="15">
        <v>566.38200031471251</v>
      </c>
      <c r="S56" s="15">
        <v>571.60799876403803</v>
      </c>
      <c r="T56" s="15">
        <v>576.81899944579607</v>
      </c>
    </row>
    <row r="57" spans="1:20" ht="12" customHeight="1" x14ac:dyDescent="0.2">
      <c r="A57" s="4"/>
      <c r="B57" s="1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</row>
    <row r="58" spans="1:20" ht="12" customHeight="1" x14ac:dyDescent="0.2">
      <c r="A58" s="4"/>
      <c r="B58" s="16" t="s">
        <v>21</v>
      </c>
      <c r="C58" s="13" t="s">
        <v>22</v>
      </c>
      <c r="D58" s="13" t="s">
        <v>22</v>
      </c>
      <c r="E58" s="13" t="s">
        <v>22</v>
      </c>
      <c r="F58" s="13">
        <v>681.15099999999973</v>
      </c>
      <c r="G58" s="13">
        <v>694.74499999999603</v>
      </c>
      <c r="H58" s="13">
        <v>708.28699999999731</v>
      </c>
      <c r="I58" s="13">
        <v>721.74700000000632</v>
      </c>
      <c r="J58" s="13">
        <v>735.02900000000909</v>
      </c>
      <c r="K58" s="13">
        <v>748.15900000000045</v>
      </c>
      <c r="L58" s="13">
        <v>761.27099999999484</v>
      </c>
      <c r="M58" s="13">
        <v>774.50699999999938</v>
      </c>
      <c r="N58" s="13">
        <v>788.00699999999949</v>
      </c>
      <c r="O58" s="13">
        <v>801.83900000000131</v>
      </c>
      <c r="P58" s="13">
        <v>815.90999999999906</v>
      </c>
      <c r="Q58" s="13">
        <v>830.11800018310544</v>
      </c>
      <c r="R58" s="13">
        <v>844.35599636077882</v>
      </c>
      <c r="S58" s="13">
        <v>858.63500147247316</v>
      </c>
      <c r="T58" s="13">
        <v>872.87300027465824</v>
      </c>
    </row>
    <row r="59" spans="1:20" ht="12" customHeight="1" x14ac:dyDescent="0.2">
      <c r="A59" s="4"/>
      <c r="B59" s="14" t="s">
        <v>5</v>
      </c>
      <c r="C59" s="15" t="s">
        <v>22</v>
      </c>
      <c r="D59" s="15" t="s">
        <v>22</v>
      </c>
      <c r="E59" s="15" t="s">
        <v>22</v>
      </c>
      <c r="F59" s="15">
        <v>341.42900000000003</v>
      </c>
      <c r="G59" s="15">
        <v>348.63800000000003</v>
      </c>
      <c r="H59" s="15">
        <v>355.83100000000042</v>
      </c>
      <c r="I59" s="15">
        <v>362.99499999999978</v>
      </c>
      <c r="J59" s="15">
        <v>370.08699999999823</v>
      </c>
      <c r="K59" s="15">
        <v>377.11699999999882</v>
      </c>
      <c r="L59" s="15">
        <v>384.14700000000119</v>
      </c>
      <c r="M59" s="15">
        <v>391.24300000000119</v>
      </c>
      <c r="N59" s="15">
        <v>398.46800000000127</v>
      </c>
      <c r="O59" s="15">
        <v>405.8570000000019</v>
      </c>
      <c r="P59" s="15">
        <v>413.3659999999972</v>
      </c>
      <c r="Q59" s="15">
        <v>420.94400079345701</v>
      </c>
      <c r="R59" s="15">
        <v>428.5409976119995</v>
      </c>
      <c r="S59" s="15">
        <v>436.15900006866457</v>
      </c>
      <c r="T59" s="15">
        <v>443.75600034332274</v>
      </c>
    </row>
    <row r="60" spans="1:20" ht="12" customHeight="1" x14ac:dyDescent="0.2">
      <c r="A60" s="4"/>
      <c r="B60" s="14" t="s">
        <v>6</v>
      </c>
      <c r="C60" s="15" t="s">
        <v>22</v>
      </c>
      <c r="D60" s="15" t="s">
        <v>22</v>
      </c>
      <c r="E60" s="15" t="s">
        <v>22</v>
      </c>
      <c r="F60" s="15">
        <v>339.72199999999856</v>
      </c>
      <c r="G60" s="15">
        <v>346.10700000000128</v>
      </c>
      <c r="H60" s="15">
        <v>352.4560000000003</v>
      </c>
      <c r="I60" s="15">
        <v>358.75199999999887</v>
      </c>
      <c r="J60" s="15">
        <v>364.94200000000063</v>
      </c>
      <c r="K60" s="15">
        <v>371.04200000000071</v>
      </c>
      <c r="L60" s="15">
        <v>377.1240000000023</v>
      </c>
      <c r="M60" s="15">
        <v>383.26399999999842</v>
      </c>
      <c r="N60" s="15">
        <v>389.53899999999948</v>
      </c>
      <c r="O60" s="15">
        <v>395.9820000000006</v>
      </c>
      <c r="P60" s="15">
        <v>402.54399999999913</v>
      </c>
      <c r="Q60" s="15">
        <v>409.17399938964843</v>
      </c>
      <c r="R60" s="15">
        <v>415.81499874877932</v>
      </c>
      <c r="S60" s="15">
        <v>422.4760014038086</v>
      </c>
      <c r="T60" s="15">
        <v>429.11699993133544</v>
      </c>
    </row>
    <row r="61" spans="1:20" ht="7.5" customHeight="1" thickBot="1" x14ac:dyDescent="0.25">
      <c r="A61" s="4"/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20"/>
      <c r="P61" s="20"/>
      <c r="Q61" s="20"/>
      <c r="R61" s="20"/>
      <c r="S61" s="20"/>
      <c r="T61" s="20"/>
    </row>
    <row r="62" spans="1:20" ht="12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21"/>
      <c r="M62" s="21"/>
      <c r="N62" s="21"/>
      <c r="T62" s="21" t="s">
        <v>23</v>
      </c>
    </row>
    <row r="63" spans="1:20" ht="15" customHeight="1" thickBot="1" x14ac:dyDescent="0.25">
      <c r="A63" s="4"/>
      <c r="B63" s="6"/>
      <c r="C63" s="6"/>
      <c r="D63" s="6"/>
      <c r="E63" s="6"/>
      <c r="F63" s="7"/>
      <c r="G63" s="7"/>
      <c r="H63" s="7"/>
      <c r="I63" s="4"/>
      <c r="J63" s="4"/>
      <c r="K63" s="4"/>
      <c r="L63" s="22"/>
      <c r="M63" s="22"/>
      <c r="N63" s="22"/>
    </row>
    <row r="64" spans="1:20" ht="33.75" customHeight="1" thickBot="1" x14ac:dyDescent="0.25">
      <c r="A64" s="4"/>
      <c r="B64" s="8" t="str">
        <f>+B4</f>
        <v>Ámbito geográfico / Sexo</v>
      </c>
      <c r="C64" s="8">
        <v>2004</v>
      </c>
      <c r="D64" s="8">
        <v>2005</v>
      </c>
      <c r="E64" s="8">
        <v>2006</v>
      </c>
      <c r="F64" s="8">
        <v>2007</v>
      </c>
      <c r="G64" s="8">
        <v>2008</v>
      </c>
      <c r="H64" s="8">
        <v>2009</v>
      </c>
      <c r="I64" s="8">
        <v>2010</v>
      </c>
      <c r="J64" s="8">
        <v>2011</v>
      </c>
      <c r="K64" s="8">
        <v>2012</v>
      </c>
      <c r="L64" s="8">
        <v>2013</v>
      </c>
      <c r="M64" s="8">
        <v>2014</v>
      </c>
      <c r="N64" s="8">
        <v>2015</v>
      </c>
      <c r="O64" s="8">
        <v>2016</v>
      </c>
      <c r="P64" s="9">
        <v>2017</v>
      </c>
      <c r="Q64" s="9">
        <v>2018</v>
      </c>
      <c r="R64" s="9">
        <v>2019</v>
      </c>
      <c r="S64" s="9">
        <v>2020</v>
      </c>
      <c r="T64" s="9">
        <v>2021</v>
      </c>
    </row>
    <row r="65" spans="1:20" ht="12" customHeight="1" x14ac:dyDescent="0.2">
      <c r="A65" s="4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20" ht="12" customHeight="1" x14ac:dyDescent="0.2">
      <c r="A66" s="4"/>
      <c r="B66" s="16" t="s">
        <v>24</v>
      </c>
      <c r="C66" s="13">
        <v>838.98566999999855</v>
      </c>
      <c r="D66" s="13">
        <v>852.67934999999613</v>
      </c>
      <c r="E66" s="13">
        <v>864.65902000000278</v>
      </c>
      <c r="F66" s="13">
        <v>875.3019999999965</v>
      </c>
      <c r="G66" s="13">
        <v>885.22800000000132</v>
      </c>
      <c r="H66" s="13">
        <v>895.05899999999872</v>
      </c>
      <c r="I66" s="13">
        <v>905.39899999999602</v>
      </c>
      <c r="J66" s="13">
        <v>916.31499999999767</v>
      </c>
      <c r="K66" s="13">
        <v>927.39400000000353</v>
      </c>
      <c r="L66" s="13">
        <v>938.54499999999416</v>
      </c>
      <c r="M66" s="13">
        <v>949.67500000000621</v>
      </c>
      <c r="N66" s="13">
        <v>960.68500000000188</v>
      </c>
      <c r="O66" s="13">
        <v>971.63299999997878</v>
      </c>
      <c r="P66" s="13">
        <v>982.56999999999857</v>
      </c>
      <c r="Q66" s="13">
        <v>993.43200078487394</v>
      </c>
      <c r="R66" s="13">
        <v>1004.1319967126847</v>
      </c>
      <c r="S66" s="13">
        <v>1014.8609991483688</v>
      </c>
      <c r="T66" s="13">
        <v>1025.5600015966743</v>
      </c>
    </row>
    <row r="67" spans="1:20" ht="12" customHeight="1" x14ac:dyDescent="0.2">
      <c r="A67" s="4"/>
      <c r="B67" s="14" t="s">
        <v>5</v>
      </c>
      <c r="C67" s="15">
        <v>412.41408999999823</v>
      </c>
      <c r="D67" s="15">
        <v>419.30005000000176</v>
      </c>
      <c r="E67" s="15">
        <v>425.33592999999956</v>
      </c>
      <c r="F67" s="15">
        <v>430.72900000000243</v>
      </c>
      <c r="G67" s="15">
        <v>435.77799999999985</v>
      </c>
      <c r="H67" s="15">
        <v>440.78899999999624</v>
      </c>
      <c r="I67" s="15">
        <v>446.05299999999903</v>
      </c>
      <c r="J67" s="15">
        <v>451.60800000000313</v>
      </c>
      <c r="K67" s="15">
        <v>457.25499999999903</v>
      </c>
      <c r="L67" s="15">
        <v>462.94000000000176</v>
      </c>
      <c r="M67" s="15">
        <v>468.61900000000037</v>
      </c>
      <c r="N67" s="15">
        <v>474.23700000000201</v>
      </c>
      <c r="O67" s="15">
        <v>479.82099999999832</v>
      </c>
      <c r="P67" s="15">
        <v>485.40200000000237</v>
      </c>
      <c r="Q67" s="15">
        <v>490.94600164031982</v>
      </c>
      <c r="R67" s="15">
        <v>496.41299896812438</v>
      </c>
      <c r="S67" s="15">
        <v>501.89499933624268</v>
      </c>
      <c r="T67" s="15">
        <v>507.36000038422645</v>
      </c>
    </row>
    <row r="68" spans="1:20" ht="12" customHeight="1" x14ac:dyDescent="0.2">
      <c r="A68" s="4"/>
      <c r="B68" s="14" t="s">
        <v>6</v>
      </c>
      <c r="C68" s="15">
        <v>426.5715800000001</v>
      </c>
      <c r="D68" s="15">
        <v>433.37930000000227</v>
      </c>
      <c r="E68" s="15">
        <v>439.32308999999975</v>
      </c>
      <c r="F68" s="15">
        <v>444.57300000000015</v>
      </c>
      <c r="G68" s="15">
        <v>449.44999999999919</v>
      </c>
      <c r="H68" s="15">
        <v>454.27000000000351</v>
      </c>
      <c r="I68" s="15">
        <v>459.34600000000108</v>
      </c>
      <c r="J68" s="15">
        <v>464.70699999999994</v>
      </c>
      <c r="K68" s="15">
        <v>470.13900000000126</v>
      </c>
      <c r="L68" s="15">
        <v>475.6050000000003</v>
      </c>
      <c r="M68" s="15">
        <v>481.05599999999845</v>
      </c>
      <c r="N68" s="15">
        <v>486.44799999999776</v>
      </c>
      <c r="O68" s="15">
        <v>491.81200000000115</v>
      </c>
      <c r="P68" s="15">
        <v>497.16799999999677</v>
      </c>
      <c r="Q68" s="15">
        <v>502.48599914455411</v>
      </c>
      <c r="R68" s="15">
        <v>507.71899774456023</v>
      </c>
      <c r="S68" s="15">
        <v>512.96599981212614</v>
      </c>
      <c r="T68" s="15">
        <v>518.20000121244789</v>
      </c>
    </row>
    <row r="69" spans="1:20" ht="12" customHeight="1" x14ac:dyDescent="0.2">
      <c r="A69" s="4"/>
      <c r="B69" s="14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</row>
    <row r="70" spans="1:20" ht="12" customHeight="1" x14ac:dyDescent="0.2">
      <c r="A70" s="4"/>
      <c r="B70" s="16" t="s">
        <v>25</v>
      </c>
      <c r="C70" s="13">
        <v>264.22895000000045</v>
      </c>
      <c r="D70" s="13">
        <v>269.07884000000092</v>
      </c>
      <c r="E70" s="13">
        <v>273.96461000000011</v>
      </c>
      <c r="F70" s="13">
        <v>279.00800000000169</v>
      </c>
      <c r="G70" s="13">
        <v>284.09900000000073</v>
      </c>
      <c r="H70" s="13">
        <v>289.14500000000055</v>
      </c>
      <c r="I70" s="13">
        <v>294.02699999999999</v>
      </c>
      <c r="J70" s="13">
        <v>298.74199999999894</v>
      </c>
      <c r="K70" s="13">
        <v>303.35099999999983</v>
      </c>
      <c r="L70" s="13">
        <v>307.88099999999804</v>
      </c>
      <c r="M70" s="13">
        <v>312.34199999999993</v>
      </c>
      <c r="N70" s="13">
        <v>316.75599999999901</v>
      </c>
      <c r="O70" s="13">
        <v>321.09699999999719</v>
      </c>
      <c r="P70" s="13">
        <v>325.34799999999876</v>
      </c>
      <c r="Q70" s="13">
        <v>329.55099919033051</v>
      </c>
      <c r="R70" s="13">
        <v>333.74500004959106</v>
      </c>
      <c r="S70" s="13">
        <v>337.94600027418136</v>
      </c>
      <c r="T70" s="13">
        <v>342.1399993574023</v>
      </c>
    </row>
    <row r="71" spans="1:20" ht="12" customHeight="1" x14ac:dyDescent="0.2">
      <c r="A71" s="4"/>
      <c r="B71" s="14" t="s">
        <v>5</v>
      </c>
      <c r="C71" s="15">
        <v>135.06656999999973</v>
      </c>
      <c r="D71" s="15">
        <v>137.24257000000003</v>
      </c>
      <c r="E71" s="15">
        <v>139.35938000000002</v>
      </c>
      <c r="F71" s="15">
        <v>141.75200000000007</v>
      </c>
      <c r="G71" s="15">
        <v>144.08199999999908</v>
      </c>
      <c r="H71" s="15">
        <v>146.38699999999949</v>
      </c>
      <c r="I71" s="15">
        <v>148.61200000000034</v>
      </c>
      <c r="J71" s="15">
        <v>150.75100000000103</v>
      </c>
      <c r="K71" s="15">
        <v>152.83999999999966</v>
      </c>
      <c r="L71" s="15">
        <v>154.8889999999989</v>
      </c>
      <c r="M71" s="15">
        <v>156.90499999999912</v>
      </c>
      <c r="N71" s="15">
        <v>158.89499999999938</v>
      </c>
      <c r="O71" s="15">
        <v>160.84900000000033</v>
      </c>
      <c r="P71" s="15">
        <v>162.75600000000125</v>
      </c>
      <c r="Q71" s="15">
        <v>164.63900014877319</v>
      </c>
      <c r="R71" s="15">
        <v>166.51899962425233</v>
      </c>
      <c r="S71" s="15">
        <v>168.40200017684697</v>
      </c>
      <c r="T71" s="15">
        <v>170.28199938982726</v>
      </c>
    </row>
    <row r="72" spans="1:20" ht="12" customHeight="1" x14ac:dyDescent="0.2">
      <c r="A72" s="4"/>
      <c r="B72" s="14" t="s">
        <v>6</v>
      </c>
      <c r="C72" s="15">
        <v>129.16237999999933</v>
      </c>
      <c r="D72" s="15">
        <v>131.83626999999984</v>
      </c>
      <c r="E72" s="15">
        <v>134.60523000000046</v>
      </c>
      <c r="F72" s="15">
        <v>137.25599999999943</v>
      </c>
      <c r="G72" s="15">
        <v>140.01699999999954</v>
      </c>
      <c r="H72" s="15">
        <v>142.75799999999958</v>
      </c>
      <c r="I72" s="15">
        <v>145.41499999999985</v>
      </c>
      <c r="J72" s="15">
        <v>147.99100000000038</v>
      </c>
      <c r="K72" s="15">
        <v>150.511</v>
      </c>
      <c r="L72" s="15">
        <v>152.99200000000044</v>
      </c>
      <c r="M72" s="15">
        <v>155.43699999999984</v>
      </c>
      <c r="N72" s="15">
        <v>157.86100000000087</v>
      </c>
      <c r="O72" s="15">
        <v>160.24799999999954</v>
      </c>
      <c r="P72" s="15">
        <v>162.59200000000234</v>
      </c>
      <c r="Q72" s="15">
        <v>164.91199904155732</v>
      </c>
      <c r="R72" s="15">
        <v>167.22600042533875</v>
      </c>
      <c r="S72" s="15">
        <v>169.54400009733439</v>
      </c>
      <c r="T72" s="15">
        <v>171.85799996757507</v>
      </c>
    </row>
    <row r="73" spans="1:20" ht="12" customHeight="1" x14ac:dyDescent="0.2">
      <c r="A73" s="4"/>
      <c r="B73" s="14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1:20" ht="12" customHeight="1" x14ac:dyDescent="0.2">
      <c r="A74" s="4"/>
      <c r="B74" s="16" t="s">
        <v>26</v>
      </c>
      <c r="C74" s="13">
        <v>522.2274399999925</v>
      </c>
      <c r="D74" s="13">
        <v>530.77012999999954</v>
      </c>
      <c r="E74" s="13">
        <v>537.95517000000063</v>
      </c>
      <c r="F74" s="13">
        <v>543.9869999999986</v>
      </c>
      <c r="G74" s="13">
        <v>549.47299999999279</v>
      </c>
      <c r="H74" s="13">
        <v>555.02200000000414</v>
      </c>
      <c r="I74" s="13">
        <v>561.23900000000026</v>
      </c>
      <c r="J74" s="13">
        <v>568.20100000000048</v>
      </c>
      <c r="K74" s="13">
        <v>575.51099999999997</v>
      </c>
      <c r="L74" s="13">
        <v>583.03999999999644</v>
      </c>
      <c r="M74" s="13">
        <v>590.67899999999861</v>
      </c>
      <c r="N74" s="13">
        <v>598.30499999999995</v>
      </c>
      <c r="O74" s="13">
        <v>605.98900000000492</v>
      </c>
      <c r="P74" s="13">
        <v>613.80999999999779</v>
      </c>
      <c r="Q74" s="13">
        <v>621.66099865722651</v>
      </c>
      <c r="R74" s="13">
        <v>629.44199980735777</v>
      </c>
      <c r="S74" s="13">
        <v>637.2390012503862</v>
      </c>
      <c r="T74" s="13">
        <v>645.01999940812584</v>
      </c>
    </row>
    <row r="75" spans="1:20" ht="12" customHeight="1" x14ac:dyDescent="0.2">
      <c r="A75" s="4"/>
      <c r="B75" s="14" t="s">
        <v>5</v>
      </c>
      <c r="C75" s="15">
        <v>257.75085999999982</v>
      </c>
      <c r="D75" s="15">
        <v>261.90626000000111</v>
      </c>
      <c r="E75" s="15">
        <v>265.3965499999984</v>
      </c>
      <c r="F75" s="15">
        <v>268.32200000000159</v>
      </c>
      <c r="G75" s="15">
        <v>270.98099999999829</v>
      </c>
      <c r="H75" s="15">
        <v>273.67399999999844</v>
      </c>
      <c r="I75" s="15">
        <v>276.69400000000007</v>
      </c>
      <c r="J75" s="15">
        <v>280.08200000000022</v>
      </c>
      <c r="K75" s="15">
        <v>283.64500000000129</v>
      </c>
      <c r="L75" s="15">
        <v>287.31399999999906</v>
      </c>
      <c r="M75" s="15">
        <v>291.0370000000018</v>
      </c>
      <c r="N75" s="15">
        <v>294.75200000000007</v>
      </c>
      <c r="O75" s="15">
        <v>298.49199999999968</v>
      </c>
      <c r="P75" s="15">
        <v>302.29599999999925</v>
      </c>
      <c r="Q75" s="15">
        <v>306.11499851989748</v>
      </c>
      <c r="R75" s="15">
        <v>309.90299971580504</v>
      </c>
      <c r="S75" s="15">
        <v>313.70000030851367</v>
      </c>
      <c r="T75" s="15">
        <v>317.48799937093258</v>
      </c>
    </row>
    <row r="76" spans="1:20" ht="12" customHeight="1" x14ac:dyDescent="0.2">
      <c r="A76" s="4"/>
      <c r="B76" s="14" t="s">
        <v>6</v>
      </c>
      <c r="C76" s="15">
        <v>264.47657999999939</v>
      </c>
      <c r="D76" s="15">
        <v>268.86387000000082</v>
      </c>
      <c r="E76" s="15">
        <v>272.55861999999939</v>
      </c>
      <c r="F76" s="15">
        <v>275.66500000000173</v>
      </c>
      <c r="G76" s="15">
        <v>278.49200000000087</v>
      </c>
      <c r="H76" s="15">
        <v>281.34800000000121</v>
      </c>
      <c r="I76" s="15">
        <v>284.54500000000053</v>
      </c>
      <c r="J76" s="15">
        <v>288.11900000000225</v>
      </c>
      <c r="K76" s="15">
        <v>291.86600000000004</v>
      </c>
      <c r="L76" s="15">
        <v>295.72599999999949</v>
      </c>
      <c r="M76" s="15">
        <v>299.64199999999926</v>
      </c>
      <c r="N76" s="15">
        <v>303.55299999999676</v>
      </c>
      <c r="O76" s="15">
        <v>307.49699999999905</v>
      </c>
      <c r="P76" s="15">
        <v>311.5139999999987</v>
      </c>
      <c r="Q76" s="15">
        <v>315.54600013732909</v>
      </c>
      <c r="R76" s="15">
        <v>319.53900009155274</v>
      </c>
      <c r="S76" s="15">
        <v>323.53900094187259</v>
      </c>
      <c r="T76" s="15">
        <v>327.53200003719331</v>
      </c>
    </row>
    <row r="77" spans="1:20" ht="12" customHeight="1" x14ac:dyDescent="0.2">
      <c r="A77" s="4"/>
      <c r="B77" s="14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</row>
    <row r="78" spans="1:20" ht="12" customHeight="1" x14ac:dyDescent="0.2">
      <c r="A78" s="4"/>
      <c r="B78" s="16" t="s">
        <v>27</v>
      </c>
      <c r="C78" s="13">
        <v>488.4906100000016</v>
      </c>
      <c r="D78" s="13">
        <v>497.74642000000028</v>
      </c>
      <c r="E78" s="13">
        <v>507.23038999999955</v>
      </c>
      <c r="F78" s="13">
        <v>516.92099999999994</v>
      </c>
      <c r="G78" s="13">
        <v>526.68999999999801</v>
      </c>
      <c r="H78" s="13">
        <v>536.41500000000065</v>
      </c>
      <c r="I78" s="13">
        <v>545.97199999999634</v>
      </c>
      <c r="J78" s="13">
        <v>555.34199999999953</v>
      </c>
      <c r="K78" s="13">
        <v>564.60899999999981</v>
      </c>
      <c r="L78" s="13">
        <v>573.79800000000012</v>
      </c>
      <c r="M78" s="13">
        <v>582.92499999999905</v>
      </c>
      <c r="N78" s="13">
        <v>592.0189999999958</v>
      </c>
      <c r="O78" s="13">
        <v>601.11700000000451</v>
      </c>
      <c r="P78" s="13">
        <v>610.20700000000079</v>
      </c>
      <c r="Q78" s="13">
        <v>619.22600055897237</v>
      </c>
      <c r="R78" s="13">
        <v>628.10799990391729</v>
      </c>
      <c r="S78" s="13">
        <v>637.01699998784068</v>
      </c>
      <c r="T78" s="13">
        <v>645.89899973812703</v>
      </c>
    </row>
    <row r="79" spans="1:20" ht="12" customHeight="1" x14ac:dyDescent="0.2">
      <c r="A79" s="4"/>
      <c r="B79" s="14" t="s">
        <v>5</v>
      </c>
      <c r="C79" s="15">
        <v>246.6981099999999</v>
      </c>
      <c r="D79" s="15">
        <v>251.05327000000105</v>
      </c>
      <c r="E79" s="15">
        <v>255.56840000000068</v>
      </c>
      <c r="F79" s="15">
        <v>260.19500000000113</v>
      </c>
      <c r="G79" s="15">
        <v>264.86800000000096</v>
      </c>
      <c r="H79" s="15">
        <v>269.52300000000008</v>
      </c>
      <c r="I79" s="15">
        <v>274.09800000000155</v>
      </c>
      <c r="J79" s="15">
        <v>278.58500000000089</v>
      </c>
      <c r="K79" s="15">
        <v>283.02700000000016</v>
      </c>
      <c r="L79" s="15">
        <v>287.43300000000028</v>
      </c>
      <c r="M79" s="15">
        <v>291.80999999999915</v>
      </c>
      <c r="N79" s="15">
        <v>296.17299999999994</v>
      </c>
      <c r="O79" s="15">
        <v>300.53799999999859</v>
      </c>
      <c r="P79" s="15">
        <v>304.89999999999918</v>
      </c>
      <c r="Q79" s="15">
        <v>309.22900091397764</v>
      </c>
      <c r="R79" s="15">
        <v>313.49300053811072</v>
      </c>
      <c r="S79" s="15">
        <v>317.77100072205064</v>
      </c>
      <c r="T79" s="15">
        <v>322.03500018793346</v>
      </c>
    </row>
    <row r="80" spans="1:20" ht="12" customHeight="1" x14ac:dyDescent="0.2">
      <c r="A80" s="4"/>
      <c r="B80" s="14" t="s">
        <v>6</v>
      </c>
      <c r="C80" s="15">
        <v>241.7925000000001</v>
      </c>
      <c r="D80" s="15">
        <v>246.69314999999958</v>
      </c>
      <c r="E80" s="15">
        <v>251.66198999999966</v>
      </c>
      <c r="F80" s="15">
        <v>256.72599999999966</v>
      </c>
      <c r="G80" s="15">
        <v>261.82199999999966</v>
      </c>
      <c r="H80" s="15">
        <v>266.8919999999992</v>
      </c>
      <c r="I80" s="15">
        <v>271.87400000000036</v>
      </c>
      <c r="J80" s="15">
        <v>276.75699999999961</v>
      </c>
      <c r="K80" s="15">
        <v>281.58199999999857</v>
      </c>
      <c r="L80" s="15">
        <v>286.36500000000132</v>
      </c>
      <c r="M80" s="15">
        <v>291.1149999999999</v>
      </c>
      <c r="N80" s="15">
        <v>295.84599999999955</v>
      </c>
      <c r="O80" s="15">
        <v>300.57900000000103</v>
      </c>
      <c r="P80" s="15">
        <v>305.3070000000003</v>
      </c>
      <c r="Q80" s="15">
        <v>309.99699964499473</v>
      </c>
      <c r="R80" s="15">
        <v>314.61499936580657</v>
      </c>
      <c r="S80" s="15">
        <v>319.24599926578998</v>
      </c>
      <c r="T80" s="15">
        <v>323.86399955019357</v>
      </c>
    </row>
    <row r="81" spans="1:20" ht="12" customHeight="1" x14ac:dyDescent="0.2">
      <c r="A81" s="4"/>
      <c r="B81" s="14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</row>
    <row r="82" spans="1:20" ht="12" customHeight="1" x14ac:dyDescent="0.2">
      <c r="A82" s="4"/>
      <c r="B82" s="16" t="s">
        <v>28</v>
      </c>
      <c r="C82" s="13">
        <v>818.3437600000052</v>
      </c>
      <c r="D82" s="13">
        <v>830.93907999998908</v>
      </c>
      <c r="E82" s="13">
        <v>843.80421000000035</v>
      </c>
      <c r="F82" s="13">
        <v>856.94700000000205</v>
      </c>
      <c r="G82" s="13">
        <v>870.15099999999893</v>
      </c>
      <c r="H82" s="13">
        <v>883.20799999999053</v>
      </c>
      <c r="I82" s="13">
        <v>895.91099999999892</v>
      </c>
      <c r="J82" s="13">
        <v>908.25600000000316</v>
      </c>
      <c r="K82" s="13">
        <v>920.3800000000017</v>
      </c>
      <c r="L82" s="13">
        <v>932.29399999999532</v>
      </c>
      <c r="M82" s="13">
        <v>943.98899999999787</v>
      </c>
      <c r="N82" s="13">
        <v>955.46300000000406</v>
      </c>
      <c r="O82" s="13">
        <v>966.69000000000369</v>
      </c>
      <c r="P82" s="13">
        <v>977.6670000000106</v>
      </c>
      <c r="Q82" s="13">
        <v>988.4429995918274</v>
      </c>
      <c r="R82" s="13">
        <v>999.06700066852568</v>
      </c>
      <c r="S82" s="13">
        <v>1009.7200010404587</v>
      </c>
      <c r="T82" s="13">
        <v>1020.3449973216057</v>
      </c>
    </row>
    <row r="83" spans="1:20" ht="12" customHeight="1" x14ac:dyDescent="0.2">
      <c r="A83" s="4"/>
      <c r="B83" s="14" t="s">
        <v>5</v>
      </c>
      <c r="C83" s="15">
        <v>407.11475999999834</v>
      </c>
      <c r="D83" s="15">
        <v>413.38596999999885</v>
      </c>
      <c r="E83" s="15">
        <v>420.68532999999996</v>
      </c>
      <c r="F83" s="15">
        <v>426.23899999999924</v>
      </c>
      <c r="G83" s="15">
        <v>432.75300000000055</v>
      </c>
      <c r="H83" s="15">
        <v>439.19500000000215</v>
      </c>
      <c r="I83" s="15">
        <v>445.46700000000425</v>
      </c>
      <c r="J83" s="15">
        <v>451.57399999999888</v>
      </c>
      <c r="K83" s="15">
        <v>457.57600000000377</v>
      </c>
      <c r="L83" s="15">
        <v>463.47599999999892</v>
      </c>
      <c r="M83" s="15">
        <v>469.26599999999888</v>
      </c>
      <c r="N83" s="15">
        <v>474.94499999999772</v>
      </c>
      <c r="O83" s="15">
        <v>480.4960000000043</v>
      </c>
      <c r="P83" s="15">
        <v>485.92000000000081</v>
      </c>
      <c r="Q83" s="15">
        <v>491.24599817275998</v>
      </c>
      <c r="R83" s="15">
        <v>496.49599978256225</v>
      </c>
      <c r="S83" s="15">
        <v>501.76100019359586</v>
      </c>
      <c r="T83" s="15">
        <v>507.01099870729445</v>
      </c>
    </row>
    <row r="84" spans="1:20" ht="12" customHeight="1" x14ac:dyDescent="0.2">
      <c r="A84" s="4"/>
      <c r="B84" s="14" t="s">
        <v>6</v>
      </c>
      <c r="C84" s="15">
        <v>411.22900000000186</v>
      </c>
      <c r="D84" s="15">
        <v>417.55311000000069</v>
      </c>
      <c r="E84" s="15">
        <v>423.1188800000009</v>
      </c>
      <c r="F84" s="15">
        <v>430.707999999999</v>
      </c>
      <c r="G84" s="15">
        <v>437.39800000000292</v>
      </c>
      <c r="H84" s="15">
        <v>444.01299999999992</v>
      </c>
      <c r="I84" s="15">
        <v>450.44399999999894</v>
      </c>
      <c r="J84" s="15">
        <v>456.68199999999899</v>
      </c>
      <c r="K84" s="15">
        <v>462.80399999999986</v>
      </c>
      <c r="L84" s="15">
        <v>468.81799999999851</v>
      </c>
      <c r="M84" s="15">
        <v>474.72299999999956</v>
      </c>
      <c r="N84" s="15">
        <v>480.51800000000122</v>
      </c>
      <c r="O84" s="15">
        <v>486.19399999999865</v>
      </c>
      <c r="P84" s="15">
        <v>491.74700000000126</v>
      </c>
      <c r="Q84" s="15">
        <v>497.19700141906736</v>
      </c>
      <c r="R84" s="15">
        <v>502.57100088596343</v>
      </c>
      <c r="S84" s="15">
        <v>507.95900084686281</v>
      </c>
      <c r="T84" s="15">
        <v>513.33399861431121</v>
      </c>
    </row>
    <row r="85" spans="1:20" ht="12" customHeight="1" x14ac:dyDescent="0.2">
      <c r="A85" s="4"/>
      <c r="B85" s="1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</row>
    <row r="86" spans="1:20" ht="12" customHeight="1" x14ac:dyDescent="0.2">
      <c r="A86" s="4"/>
      <c r="B86" s="16" t="s">
        <v>29</v>
      </c>
      <c r="C86" s="13">
        <v>1117.7768700000022</v>
      </c>
      <c r="D86" s="13">
        <v>1140.7890299999976</v>
      </c>
      <c r="E86" s="13">
        <v>1163.9573300000034</v>
      </c>
      <c r="F86" s="13">
        <v>1187.2449999999999</v>
      </c>
      <c r="G86" s="13">
        <v>1210.6050000000052</v>
      </c>
      <c r="H86" s="13">
        <v>1233.9790000000098</v>
      </c>
      <c r="I86" s="13">
        <v>1257.3140000000069</v>
      </c>
      <c r="J86" s="13">
        <v>1280.5399999999956</v>
      </c>
      <c r="K86" s="13">
        <v>1303.68400000001</v>
      </c>
      <c r="L86" s="13">
        <v>1326.8649999999961</v>
      </c>
      <c r="M86" s="13">
        <v>1350.1959999999995</v>
      </c>
      <c r="N86" s="13">
        <v>1373.8010000000122</v>
      </c>
      <c r="O86" s="13">
        <v>1397.7540000000047</v>
      </c>
      <c r="P86" s="13">
        <v>1421.9819999999979</v>
      </c>
      <c r="Q86" s="13">
        <v>1446.3580023202896</v>
      </c>
      <c r="R86" s="13">
        <v>1470.7569980602264</v>
      </c>
      <c r="S86" s="13">
        <v>1495.2250007209777</v>
      </c>
      <c r="T86" s="13">
        <v>1519.6240024456979</v>
      </c>
    </row>
    <row r="87" spans="1:20" ht="12" customHeight="1" x14ac:dyDescent="0.2">
      <c r="A87" s="4"/>
      <c r="B87" s="14" t="s">
        <v>5</v>
      </c>
      <c r="C87" s="15">
        <v>567.30693000000213</v>
      </c>
      <c r="D87" s="15">
        <v>578.6900000000004</v>
      </c>
      <c r="E87" s="15">
        <v>590.17894000000354</v>
      </c>
      <c r="F87" s="15">
        <v>601.73399999999788</v>
      </c>
      <c r="G87" s="15">
        <v>613.33299999999747</v>
      </c>
      <c r="H87" s="15">
        <v>624.93700000000035</v>
      </c>
      <c r="I87" s="15">
        <v>636.51900000000114</v>
      </c>
      <c r="J87" s="15">
        <v>648.04400000000101</v>
      </c>
      <c r="K87" s="15">
        <v>659.52599999999688</v>
      </c>
      <c r="L87" s="15">
        <v>671.02700000000459</v>
      </c>
      <c r="M87" s="15">
        <v>682.6029999999995</v>
      </c>
      <c r="N87" s="15">
        <v>694.31399999999678</v>
      </c>
      <c r="O87" s="15">
        <v>706.19999999999902</v>
      </c>
      <c r="P87" s="15">
        <v>718.22100000000012</v>
      </c>
      <c r="Q87" s="15">
        <v>730.31700104618074</v>
      </c>
      <c r="R87" s="15">
        <v>742.42600048065185</v>
      </c>
      <c r="S87" s="15">
        <v>754.57000142145159</v>
      </c>
      <c r="T87" s="15">
        <v>766.67800209331517</v>
      </c>
    </row>
    <row r="88" spans="1:20" ht="12" customHeight="1" x14ac:dyDescent="0.2">
      <c r="A88" s="4"/>
      <c r="B88" s="14" t="s">
        <v>6</v>
      </c>
      <c r="C88" s="15">
        <v>550.46993999999881</v>
      </c>
      <c r="D88" s="15">
        <v>562.09903000000145</v>
      </c>
      <c r="E88" s="15">
        <v>573.77838999999983</v>
      </c>
      <c r="F88" s="15">
        <v>585.51099999999917</v>
      </c>
      <c r="G88" s="15">
        <v>597.27200000000141</v>
      </c>
      <c r="H88" s="15">
        <v>609.04199999999878</v>
      </c>
      <c r="I88" s="15">
        <v>620.79500000000201</v>
      </c>
      <c r="J88" s="15">
        <v>632.496000000001</v>
      </c>
      <c r="K88" s="15">
        <v>644.15799999999763</v>
      </c>
      <c r="L88" s="15">
        <v>655.83800000000167</v>
      </c>
      <c r="M88" s="15">
        <v>667.59300000000019</v>
      </c>
      <c r="N88" s="15">
        <v>679.48699999999963</v>
      </c>
      <c r="O88" s="15">
        <v>691.55399999999554</v>
      </c>
      <c r="P88" s="15">
        <v>703.76100000000031</v>
      </c>
      <c r="Q88" s="15">
        <v>716.04100127410891</v>
      </c>
      <c r="R88" s="15">
        <v>728.33099757957461</v>
      </c>
      <c r="S88" s="15">
        <v>740.65499929952625</v>
      </c>
      <c r="T88" s="15">
        <v>752.94600035238261</v>
      </c>
    </row>
    <row r="89" spans="1:20" ht="12" customHeight="1" x14ac:dyDescent="0.2">
      <c r="A89" s="4"/>
      <c r="B89" s="14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1:20" ht="12" customHeight="1" x14ac:dyDescent="0.2">
      <c r="A90" s="4"/>
      <c r="B90" s="12" t="s">
        <v>30</v>
      </c>
      <c r="C90" s="13">
        <v>797.97258999999701</v>
      </c>
      <c r="D90" s="13">
        <v>811.62981999999602</v>
      </c>
      <c r="E90" s="13">
        <v>825.02563000000282</v>
      </c>
      <c r="F90" s="13">
        <v>838.06900000000326</v>
      </c>
      <c r="G90" s="13">
        <v>850.92699999999297</v>
      </c>
      <c r="H90" s="13">
        <v>863.76800000000549</v>
      </c>
      <c r="I90" s="13">
        <v>876.7560000000002</v>
      </c>
      <c r="J90" s="13">
        <v>889.95099999999923</v>
      </c>
      <c r="K90" s="13">
        <v>903.24499999999875</v>
      </c>
      <c r="L90" s="13">
        <v>916.53999999999735</v>
      </c>
      <c r="M90" s="13">
        <v>929.75700000000211</v>
      </c>
      <c r="N90" s="13">
        <v>942.80299999999852</v>
      </c>
      <c r="O90" s="13">
        <v>955.73599999999817</v>
      </c>
      <c r="P90" s="13">
        <v>968.62000000000546</v>
      </c>
      <c r="Q90" s="13">
        <v>981.3599990744591</v>
      </c>
      <c r="R90" s="13">
        <v>993.86800071430207</v>
      </c>
      <c r="S90" s="13">
        <v>1006.4119997746944</v>
      </c>
      <c r="T90" s="13">
        <v>1018.9200002188683</v>
      </c>
    </row>
    <row r="91" spans="1:20" ht="12" customHeight="1" x14ac:dyDescent="0.2">
      <c r="A91" s="4"/>
      <c r="B91" s="14" t="s">
        <v>5</v>
      </c>
      <c r="C91" s="15">
        <v>415.21734000000231</v>
      </c>
      <c r="D91" s="15">
        <v>422.41030999999799</v>
      </c>
      <c r="E91" s="15">
        <v>429.5170000000013</v>
      </c>
      <c r="F91" s="15">
        <v>436.46200000000096</v>
      </c>
      <c r="G91" s="15">
        <v>443.32500000000005</v>
      </c>
      <c r="H91" s="15">
        <v>450.18100000000163</v>
      </c>
      <c r="I91" s="15">
        <v>457.10700000000065</v>
      </c>
      <c r="J91" s="15">
        <v>464.13599999999735</v>
      </c>
      <c r="K91" s="15">
        <v>471.2160000000008</v>
      </c>
      <c r="L91" s="15">
        <v>478.29899999999964</v>
      </c>
      <c r="M91" s="15">
        <v>485.33699999999925</v>
      </c>
      <c r="N91" s="15">
        <v>492.28099999999847</v>
      </c>
      <c r="O91" s="15">
        <v>499.15700000000169</v>
      </c>
      <c r="P91" s="15">
        <v>506.00199999999637</v>
      </c>
      <c r="Q91" s="15">
        <v>512.76899903583524</v>
      </c>
      <c r="R91" s="15">
        <v>519.41800015830995</v>
      </c>
      <c r="S91" s="15">
        <v>526.08499931001666</v>
      </c>
      <c r="T91" s="15">
        <v>532.7330003490448</v>
      </c>
    </row>
    <row r="92" spans="1:20" ht="12" customHeight="1" x14ac:dyDescent="0.2">
      <c r="A92" s="4"/>
      <c r="B92" s="14" t="s">
        <v>6</v>
      </c>
      <c r="C92" s="15">
        <v>382.75524999999982</v>
      </c>
      <c r="D92" s="15">
        <v>389.219510000002</v>
      </c>
      <c r="E92" s="15">
        <v>395.50862999999799</v>
      </c>
      <c r="F92" s="15">
        <v>401.60700000000043</v>
      </c>
      <c r="G92" s="15">
        <v>407.60199999999958</v>
      </c>
      <c r="H92" s="15">
        <v>413.58700000000135</v>
      </c>
      <c r="I92" s="15">
        <v>419.64900000000154</v>
      </c>
      <c r="J92" s="15">
        <v>425.81500000000159</v>
      </c>
      <c r="K92" s="15">
        <v>432.02899999999948</v>
      </c>
      <c r="L92" s="15">
        <v>438.24099999999692</v>
      </c>
      <c r="M92" s="15">
        <v>444.42000000000064</v>
      </c>
      <c r="N92" s="15">
        <v>450.52200000000164</v>
      </c>
      <c r="O92" s="15">
        <v>456.57900000000211</v>
      </c>
      <c r="P92" s="15">
        <v>462.61800000000352</v>
      </c>
      <c r="Q92" s="15">
        <v>468.5910000386238</v>
      </c>
      <c r="R92" s="15">
        <v>474.45000055599212</v>
      </c>
      <c r="S92" s="15">
        <v>480.32700046467784</v>
      </c>
      <c r="T92" s="15">
        <v>486.18699986982347</v>
      </c>
    </row>
    <row r="93" spans="1:20" ht="12" hidden="1" customHeight="1" x14ac:dyDescent="0.2">
      <c r="A93" s="4"/>
      <c r="B93" s="14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1:20" ht="12" hidden="1" customHeight="1" x14ac:dyDescent="0.2">
      <c r="A94" s="4"/>
      <c r="B94" s="12" t="s">
        <v>31</v>
      </c>
      <c r="F94" s="13">
        <f>+F98+F102</f>
        <v>6507.0788256161004</v>
      </c>
      <c r="G94" s="13">
        <f t="shared" ref="G94:N94" si="0">+G98+G102</f>
        <v>6639.274000000044</v>
      </c>
      <c r="H94" s="13">
        <f t="shared" si="0"/>
        <v>6772.1759999998467</v>
      </c>
      <c r="I94" s="13">
        <f t="shared" si="0"/>
        <v>6906.8800000000638</v>
      </c>
      <c r="J94" s="13">
        <f t="shared" si="0"/>
        <v>7040.4769625775007</v>
      </c>
      <c r="K94" s="13">
        <f t="shared" si="0"/>
        <v>7181.9370000000899</v>
      </c>
      <c r="L94" s="13">
        <f t="shared" si="0"/>
        <v>7322.0570000000298</v>
      </c>
      <c r="M94" s="13">
        <f t="shared" si="0"/>
        <v>7463.7459999998846</v>
      </c>
      <c r="N94" s="13">
        <f t="shared" si="0"/>
        <v>7606.882000000016</v>
      </c>
      <c r="O94" s="13">
        <v>7752.0780000000304</v>
      </c>
      <c r="P94" s="13">
        <v>7899.4429999999466</v>
      </c>
      <c r="Q94" s="13">
        <v>8048.0110117683407</v>
      </c>
      <c r="R94" s="13">
        <v>8196.8549990081792</v>
      </c>
      <c r="S94" s="13">
        <v>8346.1110081329352</v>
      </c>
      <c r="T94" s="13">
        <v>8494.9560099926002</v>
      </c>
    </row>
    <row r="95" spans="1:20" ht="12" hidden="1" customHeight="1" x14ac:dyDescent="0.2">
      <c r="A95" s="4"/>
      <c r="B95" s="14" t="s">
        <v>5</v>
      </c>
      <c r="F95" s="15">
        <f t="shared" ref="F95:N96" si="1">+F99+F103</f>
        <v>3368.9069999999201</v>
      </c>
      <c r="G95" s="15">
        <f t="shared" si="1"/>
        <v>3439.2799999999743</v>
      </c>
      <c r="H95" s="15">
        <f t="shared" si="1"/>
        <v>3510.4800000000509</v>
      </c>
      <c r="I95" s="15">
        <f t="shared" si="1"/>
        <v>3582.5309999999986</v>
      </c>
      <c r="J95" s="15">
        <f t="shared" si="1"/>
        <v>3652.4749625775257</v>
      </c>
      <c r="K95" s="15">
        <f t="shared" si="1"/>
        <v>3729.3399999999824</v>
      </c>
      <c r="L95" s="15">
        <f t="shared" si="1"/>
        <v>3803.9789999999784</v>
      </c>
      <c r="M95" s="15">
        <f t="shared" si="1"/>
        <v>3879.3780000000411</v>
      </c>
      <c r="N95" s="15">
        <f t="shared" si="1"/>
        <v>3955.4779999999937</v>
      </c>
      <c r="O95" s="15">
        <v>4032.5699999999924</v>
      </c>
      <c r="P95" s="15">
        <v>4110.6979999999594</v>
      </c>
      <c r="Q95" s="15">
        <v>4189.4070010185242</v>
      </c>
      <c r="R95" s="15">
        <v>4268.2350094642643</v>
      </c>
      <c r="S95" s="15">
        <v>4347.2780055503845</v>
      </c>
      <c r="T95" s="15">
        <v>4426.1060019454953</v>
      </c>
    </row>
    <row r="96" spans="1:20" ht="12" hidden="1" customHeight="1" x14ac:dyDescent="0.2">
      <c r="A96" s="4"/>
      <c r="B96" s="14" t="s">
        <v>6</v>
      </c>
      <c r="F96" s="15">
        <f t="shared" si="1"/>
        <v>3138.1718256160698</v>
      </c>
      <c r="G96" s="15">
        <f t="shared" si="1"/>
        <v>3199.9940000000088</v>
      </c>
      <c r="H96" s="15">
        <f t="shared" si="1"/>
        <v>3261.6960000000222</v>
      </c>
      <c r="I96" s="15">
        <f t="shared" si="1"/>
        <v>3324.348999999972</v>
      </c>
      <c r="J96" s="15">
        <f t="shared" si="1"/>
        <v>3388.00200000001</v>
      </c>
      <c r="K96" s="15">
        <f t="shared" si="1"/>
        <v>3452.5970000000193</v>
      </c>
      <c r="L96" s="15">
        <f t="shared" si="1"/>
        <v>3518.0779999999909</v>
      </c>
      <c r="M96" s="15">
        <f t="shared" si="1"/>
        <v>3584.3679999999831</v>
      </c>
      <c r="N96" s="15">
        <f t="shared" si="1"/>
        <v>3651.4040000000068</v>
      </c>
      <c r="O96" s="15">
        <v>3719.507999999998</v>
      </c>
      <c r="P96" s="15">
        <v>3788.7449999999862</v>
      </c>
      <c r="Q96" s="15">
        <v>3858.604010749817</v>
      </c>
      <c r="R96" s="15">
        <v>3928.6199895439149</v>
      </c>
      <c r="S96" s="15">
        <v>3998.8330025825499</v>
      </c>
      <c r="T96" s="15">
        <v>4068.850008047104</v>
      </c>
    </row>
    <row r="97" spans="1:20" ht="12" customHeight="1" x14ac:dyDescent="0.2">
      <c r="A97" s="4"/>
      <c r="B97" s="14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</row>
    <row r="98" spans="1:20" ht="12" customHeight="1" x14ac:dyDescent="0.2">
      <c r="A98" s="4"/>
      <c r="B98" s="12" t="s">
        <v>32</v>
      </c>
      <c r="C98" s="13" t="s">
        <v>22</v>
      </c>
      <c r="D98" s="13" t="s">
        <v>22</v>
      </c>
      <c r="E98" s="13" t="s">
        <v>22</v>
      </c>
      <c r="F98" s="13">
        <v>5880.3653430239592</v>
      </c>
      <c r="G98" s="13">
        <v>6014.0990451345097</v>
      </c>
      <c r="H98" s="13">
        <v>6125.0020136125686</v>
      </c>
      <c r="I98" s="13">
        <v>6253.5613394130005</v>
      </c>
      <c r="J98" s="13">
        <v>6383.012135888559</v>
      </c>
      <c r="K98" s="13">
        <v>6512.9636672655179</v>
      </c>
      <c r="L98" s="13">
        <v>6653.0613368402956</v>
      </c>
      <c r="M98" s="13">
        <v>6784.1167622312187</v>
      </c>
      <c r="N98" s="13">
        <v>6919.4644221910121</v>
      </c>
      <c r="O98" s="13">
        <v>7055.9552216505062</v>
      </c>
      <c r="P98" s="13">
        <v>7190.6542886004718</v>
      </c>
      <c r="Q98" s="13">
        <v>7331.4631911468505</v>
      </c>
      <c r="R98" s="13">
        <v>7472.9229139251711</v>
      </c>
      <c r="S98" s="13">
        <v>7608.5515277481081</v>
      </c>
      <c r="T98" s="13">
        <v>7767.8738431167603</v>
      </c>
    </row>
    <row r="99" spans="1:20" ht="12" customHeight="1" x14ac:dyDescent="0.2">
      <c r="A99" s="4"/>
      <c r="B99" s="14" t="s">
        <v>5</v>
      </c>
      <c r="C99" s="15" t="s">
        <v>22</v>
      </c>
      <c r="D99" s="15" t="s">
        <v>22</v>
      </c>
      <c r="E99" s="15" t="s">
        <v>22</v>
      </c>
      <c r="F99" s="15">
        <v>3065.3322273368394</v>
      </c>
      <c r="G99" s="15">
        <v>3129.2846026176385</v>
      </c>
      <c r="H99" s="15">
        <v>3186.3061416857663</v>
      </c>
      <c r="I99" s="15">
        <v>3253.0970214492158</v>
      </c>
      <c r="J99" s="15">
        <v>3312.8577367574057</v>
      </c>
      <c r="K99" s="15">
        <v>3396.667664791501</v>
      </c>
      <c r="L99" s="15">
        <v>3466.3494390044248</v>
      </c>
      <c r="M99" s="15">
        <v>3542.3412207914034</v>
      </c>
      <c r="N99" s="15">
        <v>3613.6319249890789</v>
      </c>
      <c r="O99" s="15">
        <v>3680.8353654881794</v>
      </c>
      <c r="P99" s="15">
        <v>3753.94097190707</v>
      </c>
      <c r="Q99" s="15">
        <v>3826.1335414733885</v>
      </c>
      <c r="R99" s="15">
        <v>3903.8822414550782</v>
      </c>
      <c r="S99" s="15">
        <v>3972.6471436920165</v>
      </c>
      <c r="T99" s="15">
        <v>4057.3421278686524</v>
      </c>
    </row>
    <row r="100" spans="1:20" ht="12" customHeight="1" x14ac:dyDescent="0.2">
      <c r="A100" s="4"/>
      <c r="B100" s="14" t="s">
        <v>6</v>
      </c>
      <c r="C100" s="15" t="s">
        <v>22</v>
      </c>
      <c r="D100" s="15" t="s">
        <v>22</v>
      </c>
      <c r="E100" s="15" t="s">
        <v>22</v>
      </c>
      <c r="F100" s="15">
        <v>2815.0331156870116</v>
      </c>
      <c r="G100" s="15">
        <v>2884.8144425168111</v>
      </c>
      <c r="H100" s="15">
        <v>2938.6958719270287</v>
      </c>
      <c r="I100" s="15">
        <v>3000.4643179636923</v>
      </c>
      <c r="J100" s="15">
        <v>3070.1543991311901</v>
      </c>
      <c r="K100" s="15">
        <v>3116.2960024739277</v>
      </c>
      <c r="L100" s="15">
        <v>3186.7118978358144</v>
      </c>
      <c r="M100" s="15">
        <v>3241.7755414399508</v>
      </c>
      <c r="N100" s="15">
        <v>3305.8324972019223</v>
      </c>
      <c r="O100" s="15">
        <v>3375.1198561624497</v>
      </c>
      <c r="P100" s="15">
        <v>3436.7133166934736</v>
      </c>
      <c r="Q100" s="15">
        <v>3505.329649673462</v>
      </c>
      <c r="R100" s="15">
        <v>3569.0406724700929</v>
      </c>
      <c r="S100" s="15">
        <v>3635.9043840560912</v>
      </c>
      <c r="T100" s="15">
        <v>3710.531715248108</v>
      </c>
    </row>
    <row r="101" spans="1:20" ht="12" customHeight="1" x14ac:dyDescent="0.2">
      <c r="A101" s="4"/>
      <c r="B101" s="14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</row>
    <row r="102" spans="1:20" ht="12" customHeight="1" x14ac:dyDescent="0.2">
      <c r="A102" s="4"/>
      <c r="B102" s="12" t="s">
        <v>33</v>
      </c>
      <c r="C102" s="13" t="s">
        <v>22</v>
      </c>
      <c r="D102" s="13" t="s">
        <v>22</v>
      </c>
      <c r="E102" s="13" t="s">
        <v>22</v>
      </c>
      <c r="F102" s="13">
        <v>626.71348259214096</v>
      </c>
      <c r="G102" s="13">
        <v>625.17495486553412</v>
      </c>
      <c r="H102" s="13">
        <v>647.17398638727775</v>
      </c>
      <c r="I102" s="13">
        <v>653.31866058706316</v>
      </c>
      <c r="J102" s="13">
        <v>657.46482668894203</v>
      </c>
      <c r="K102" s="13">
        <v>668.97333273457173</v>
      </c>
      <c r="L102" s="13">
        <v>668.99566315973436</v>
      </c>
      <c r="M102" s="13">
        <v>679.62923776866558</v>
      </c>
      <c r="N102" s="13">
        <v>687.41757780900343</v>
      </c>
      <c r="O102" s="13">
        <v>696.12277834943882</v>
      </c>
      <c r="P102" s="13">
        <v>708.7887113994019</v>
      </c>
      <c r="Q102" s="13">
        <v>716.54782062149047</v>
      </c>
      <c r="R102" s="13">
        <v>723.93208508300779</v>
      </c>
      <c r="S102" s="13">
        <v>737.55948038482666</v>
      </c>
      <c r="T102" s="13">
        <v>727.08216687583922</v>
      </c>
    </row>
    <row r="103" spans="1:20" ht="12" customHeight="1" x14ac:dyDescent="0.2">
      <c r="A103" s="4"/>
      <c r="B103" s="14" t="s">
        <v>5</v>
      </c>
      <c r="C103" s="15" t="s">
        <v>22</v>
      </c>
      <c r="D103" s="15" t="s">
        <v>22</v>
      </c>
      <c r="E103" s="15" t="s">
        <v>22</v>
      </c>
      <c r="F103" s="15">
        <v>303.57477266308092</v>
      </c>
      <c r="G103" s="15">
        <v>309.99539738233574</v>
      </c>
      <c r="H103" s="15">
        <v>324.17385831428459</v>
      </c>
      <c r="I103" s="15">
        <v>329.43397855078291</v>
      </c>
      <c r="J103" s="15">
        <v>339.61722582012021</v>
      </c>
      <c r="K103" s="15">
        <v>332.67233520848151</v>
      </c>
      <c r="L103" s="15">
        <v>337.62956099555373</v>
      </c>
      <c r="M103" s="15">
        <v>337.03677920863765</v>
      </c>
      <c r="N103" s="15">
        <v>341.84607501091455</v>
      </c>
      <c r="O103" s="15">
        <v>351.73463451185478</v>
      </c>
      <c r="P103" s="15">
        <v>356.75702809289191</v>
      </c>
      <c r="Q103" s="15">
        <v>363.27345954513549</v>
      </c>
      <c r="R103" s="15">
        <v>364.35276800918581</v>
      </c>
      <c r="S103" s="15">
        <v>374.63086185836789</v>
      </c>
      <c r="T103" s="15">
        <v>368.76387407684325</v>
      </c>
    </row>
    <row r="104" spans="1:20" ht="12" customHeight="1" x14ac:dyDescent="0.2">
      <c r="A104" s="4"/>
      <c r="B104" s="14" t="s">
        <v>6</v>
      </c>
      <c r="C104" s="15" t="s">
        <v>22</v>
      </c>
      <c r="D104" s="15" t="s">
        <v>22</v>
      </c>
      <c r="E104" s="15" t="s">
        <v>22</v>
      </c>
      <c r="F104" s="15">
        <v>323.13870992905828</v>
      </c>
      <c r="G104" s="15">
        <v>315.17955748319758</v>
      </c>
      <c r="H104" s="15">
        <v>323.00012807299333</v>
      </c>
      <c r="I104" s="15">
        <v>323.8846820362794</v>
      </c>
      <c r="J104" s="15">
        <v>317.84760086881971</v>
      </c>
      <c r="K104" s="15">
        <v>336.30099752609141</v>
      </c>
      <c r="L104" s="15">
        <v>331.36610216417637</v>
      </c>
      <c r="M104" s="15">
        <v>342.59245856003247</v>
      </c>
      <c r="N104" s="15">
        <v>345.57150279808462</v>
      </c>
      <c r="O104" s="15">
        <v>344.38814383758836</v>
      </c>
      <c r="P104" s="15">
        <v>352.03168330651715</v>
      </c>
      <c r="Q104" s="15">
        <v>353.27436107635498</v>
      </c>
      <c r="R104" s="15">
        <v>359.57931707382204</v>
      </c>
      <c r="S104" s="15">
        <v>362.92861852645876</v>
      </c>
      <c r="T104" s="15">
        <v>358.31829279899597</v>
      </c>
    </row>
    <row r="105" spans="1:20" ht="12" customHeight="1" x14ac:dyDescent="0.2">
      <c r="A105" s="4"/>
      <c r="B105" s="14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1:20" ht="12" customHeight="1" x14ac:dyDescent="0.2">
      <c r="A106" s="4"/>
      <c r="B106" s="12" t="s">
        <v>34</v>
      </c>
      <c r="C106" s="13">
        <v>578.55769000000669</v>
      </c>
      <c r="D106" s="13">
        <v>590.70570999999666</v>
      </c>
      <c r="E106" s="13">
        <v>602.10970999999199</v>
      </c>
      <c r="F106" s="13">
        <v>612.8129999999968</v>
      </c>
      <c r="G106" s="13">
        <v>623.28600000000267</v>
      </c>
      <c r="H106" s="13">
        <v>634.00799999999992</v>
      </c>
      <c r="I106" s="13">
        <v>645.45400000000154</v>
      </c>
      <c r="J106" s="13">
        <v>657.75000000000034</v>
      </c>
      <c r="K106" s="13">
        <v>670.57999999999618</v>
      </c>
      <c r="L106" s="13">
        <v>683.75300000000402</v>
      </c>
      <c r="M106" s="13">
        <v>697.07899999999495</v>
      </c>
      <c r="N106" s="13">
        <v>710.38000000000579</v>
      </c>
      <c r="O106" s="13">
        <v>723.77299999999752</v>
      </c>
      <c r="P106" s="13">
        <v>737.3840000000049</v>
      </c>
      <c r="Q106" s="13">
        <v>751.029996784687</v>
      </c>
      <c r="R106" s="13">
        <v>764.50599893355366</v>
      </c>
      <c r="S106" s="13">
        <v>778.01899992191795</v>
      </c>
      <c r="T106" s="13">
        <v>791.49499990344043</v>
      </c>
    </row>
    <row r="107" spans="1:20" ht="12" customHeight="1" x14ac:dyDescent="0.2">
      <c r="A107" s="4"/>
      <c r="B107" s="14" t="s">
        <v>5</v>
      </c>
      <c r="C107" s="15">
        <v>271.43446999999998</v>
      </c>
      <c r="D107" s="15">
        <v>277.33922999999817</v>
      </c>
      <c r="E107" s="15">
        <v>282.83189999999939</v>
      </c>
      <c r="F107" s="15">
        <v>287.96900000000107</v>
      </c>
      <c r="G107" s="15">
        <v>292.98300000000171</v>
      </c>
      <c r="H107" s="15">
        <v>298.12099999999879</v>
      </c>
      <c r="I107" s="15">
        <v>303.62399999999974</v>
      </c>
      <c r="J107" s="15">
        <v>309.54999999999882</v>
      </c>
      <c r="K107" s="15">
        <v>315.74400000000077</v>
      </c>
      <c r="L107" s="15">
        <v>322.10599999999795</v>
      </c>
      <c r="M107" s="15">
        <v>328.54700000000173</v>
      </c>
      <c r="N107" s="15">
        <v>334.98099999999874</v>
      </c>
      <c r="O107" s="15">
        <v>341.45799999999866</v>
      </c>
      <c r="P107" s="15">
        <v>348.04399999999606</v>
      </c>
      <c r="Q107" s="15">
        <v>354.64899890899659</v>
      </c>
      <c r="R107" s="15">
        <v>361.18599987554552</v>
      </c>
      <c r="S107" s="15">
        <v>367.74100002378225</v>
      </c>
      <c r="T107" s="15">
        <v>374.27699970233442</v>
      </c>
    </row>
    <row r="108" spans="1:20" ht="12" customHeight="1" x14ac:dyDescent="0.2">
      <c r="A108" s="4"/>
      <c r="B108" s="14" t="s">
        <v>6</v>
      </c>
      <c r="C108" s="15">
        <v>307.12322000000097</v>
      </c>
      <c r="D108" s="15">
        <v>313.36647999999894</v>
      </c>
      <c r="E108" s="15">
        <v>319.27780999999942</v>
      </c>
      <c r="F108" s="15">
        <v>324.84400000000062</v>
      </c>
      <c r="G108" s="15">
        <v>330.30300000000216</v>
      </c>
      <c r="H108" s="15">
        <v>335.88700000000432</v>
      </c>
      <c r="I108" s="15">
        <v>341.83000000000152</v>
      </c>
      <c r="J108" s="15">
        <v>348.2000000000001</v>
      </c>
      <c r="K108" s="15">
        <v>354.83600000000149</v>
      </c>
      <c r="L108" s="15">
        <v>361.64699999999999</v>
      </c>
      <c r="M108" s="15">
        <v>368.5319999999985</v>
      </c>
      <c r="N108" s="15">
        <v>375.39899999999847</v>
      </c>
      <c r="O108" s="15">
        <v>382.31499999999846</v>
      </c>
      <c r="P108" s="15">
        <v>389.34000000000145</v>
      </c>
      <c r="Q108" s="15">
        <v>396.38099787569047</v>
      </c>
      <c r="R108" s="15">
        <v>403.31999905800819</v>
      </c>
      <c r="S108" s="15">
        <v>410.27799989813565</v>
      </c>
      <c r="T108" s="15">
        <v>417.21800020110607</v>
      </c>
    </row>
    <row r="109" spans="1:20" ht="12" customHeight="1" x14ac:dyDescent="0.2">
      <c r="A109" s="4"/>
      <c r="B109" s="14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</row>
    <row r="110" spans="1:20" ht="12" customHeight="1" x14ac:dyDescent="0.2">
      <c r="A110" s="4"/>
      <c r="B110" s="12" t="s">
        <v>35</v>
      </c>
      <c r="C110" s="13">
        <v>70.927370000000238</v>
      </c>
      <c r="D110" s="13">
        <v>73.45392999999973</v>
      </c>
      <c r="E110" s="13">
        <v>75.873510000000081</v>
      </c>
      <c r="F110" s="13">
        <v>78.21300000000052</v>
      </c>
      <c r="G110" s="13">
        <v>80.547999999999718</v>
      </c>
      <c r="H110" s="13">
        <v>82.963000000000235</v>
      </c>
      <c r="I110" s="13">
        <v>85.545000000000044</v>
      </c>
      <c r="J110" s="13">
        <v>88.31099999999968</v>
      </c>
      <c r="K110" s="13">
        <v>91.209999999999908</v>
      </c>
      <c r="L110" s="13">
        <v>94.206999999999681</v>
      </c>
      <c r="M110" s="13">
        <v>97.263000000000758</v>
      </c>
      <c r="N110" s="13">
        <v>100.34600000000013</v>
      </c>
      <c r="O110" s="13">
        <v>103.47700000000064</v>
      </c>
      <c r="P110" s="13">
        <v>106.67899999999966</v>
      </c>
      <c r="Q110" s="13">
        <v>109.92000034832954</v>
      </c>
      <c r="R110" s="13">
        <v>113.17099970245361</v>
      </c>
      <c r="S110" s="13">
        <v>116.40500005686283</v>
      </c>
      <c r="T110" s="13">
        <v>119.64599987006187</v>
      </c>
    </row>
    <row r="111" spans="1:20" ht="12" customHeight="1" x14ac:dyDescent="0.2">
      <c r="A111" s="4"/>
      <c r="B111" s="14" t="s">
        <v>5</v>
      </c>
      <c r="C111" s="15">
        <v>28.354799999999955</v>
      </c>
      <c r="D111" s="15">
        <v>29.377139999999894</v>
      </c>
      <c r="E111" s="15">
        <v>30.343229999999945</v>
      </c>
      <c r="F111" s="15">
        <v>31.266999999999719</v>
      </c>
      <c r="G111" s="15">
        <v>32.182999999999993</v>
      </c>
      <c r="H111" s="15">
        <v>33.142000000000053</v>
      </c>
      <c r="I111" s="15">
        <v>34.190000000000211</v>
      </c>
      <c r="J111" s="15">
        <v>35.335000000000079</v>
      </c>
      <c r="K111" s="15">
        <v>36.547999999999981</v>
      </c>
      <c r="L111" s="15">
        <v>37.814000000000014</v>
      </c>
      <c r="M111" s="15">
        <v>39.111000000000004</v>
      </c>
      <c r="N111" s="15">
        <v>40.427000000000042</v>
      </c>
      <c r="O111" s="15">
        <v>41.771000000000257</v>
      </c>
      <c r="P111" s="15">
        <v>43.153000000000226</v>
      </c>
      <c r="Q111" s="15">
        <v>44.55800015282631</v>
      </c>
      <c r="R111" s="15">
        <v>45.972999888420105</v>
      </c>
      <c r="S111" s="15">
        <v>47.365000144481662</v>
      </c>
      <c r="T111" s="15">
        <v>48.77099975371361</v>
      </c>
    </row>
    <row r="112" spans="1:20" ht="12" customHeight="1" x14ac:dyDescent="0.2">
      <c r="A112" s="4"/>
      <c r="B112" s="14" t="s">
        <v>6</v>
      </c>
      <c r="C112" s="15">
        <v>42.572570000000063</v>
      </c>
      <c r="D112" s="15">
        <v>44.076789999999903</v>
      </c>
      <c r="E112" s="15">
        <v>45.530280000000012</v>
      </c>
      <c r="F112" s="15">
        <v>46.946000000000133</v>
      </c>
      <c r="G112" s="15">
        <v>48.364999999999803</v>
      </c>
      <c r="H112" s="15">
        <v>49.820999999999863</v>
      </c>
      <c r="I112" s="15">
        <v>51.354999999999961</v>
      </c>
      <c r="J112" s="15">
        <v>52.975999999999871</v>
      </c>
      <c r="K112" s="15">
        <v>54.661999999999956</v>
      </c>
      <c r="L112" s="15">
        <v>56.392999999999915</v>
      </c>
      <c r="M112" s="15">
        <v>58.151999999999958</v>
      </c>
      <c r="N112" s="15">
        <v>59.919000000000082</v>
      </c>
      <c r="O112" s="15">
        <v>61.705999999999989</v>
      </c>
      <c r="P112" s="15">
        <v>63.525999999999968</v>
      </c>
      <c r="Q112" s="15">
        <v>65.362000195503228</v>
      </c>
      <c r="R112" s="15">
        <v>67.197999814033508</v>
      </c>
      <c r="S112" s="15">
        <v>69.039999912381177</v>
      </c>
      <c r="T112" s="15">
        <v>70.875000116348261</v>
      </c>
    </row>
    <row r="113" spans="1:20" ht="12" customHeight="1" x14ac:dyDescent="0.2">
      <c r="A113" s="4"/>
      <c r="B113" s="14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</row>
    <row r="114" spans="1:20" ht="12" customHeight="1" x14ac:dyDescent="0.2">
      <c r="A114" s="4"/>
      <c r="B114" s="12" t="s">
        <v>36</v>
      </c>
      <c r="C114" s="13">
        <v>120.05983000000063</v>
      </c>
      <c r="D114" s="13">
        <v>122.0718900000002</v>
      </c>
      <c r="E114" s="13">
        <v>124.08226999999989</v>
      </c>
      <c r="F114" s="13">
        <v>126.06200000000024</v>
      </c>
      <c r="G114" s="13">
        <v>128.0239999999996</v>
      </c>
      <c r="H114" s="13">
        <v>129.99000000000095</v>
      </c>
      <c r="I114" s="13">
        <v>131.96499999999961</v>
      </c>
      <c r="J114" s="13">
        <v>133.95100000000073</v>
      </c>
      <c r="K114" s="13">
        <v>135.94099999999946</v>
      </c>
      <c r="L114" s="13">
        <v>137.9350000000002</v>
      </c>
      <c r="M114" s="13">
        <v>139.93200000000004</v>
      </c>
      <c r="N114" s="13">
        <v>141.93199999999996</v>
      </c>
      <c r="O114" s="13">
        <v>143.94699999999989</v>
      </c>
      <c r="P114" s="13">
        <v>145.97399999999999</v>
      </c>
      <c r="Q114" s="13">
        <v>148.00099991202353</v>
      </c>
      <c r="R114" s="13">
        <v>150.00999999666215</v>
      </c>
      <c r="S114" s="13">
        <v>152.02200019240379</v>
      </c>
      <c r="T114" s="13">
        <v>154.03299998974799</v>
      </c>
    </row>
    <row r="115" spans="1:20" ht="12" customHeight="1" x14ac:dyDescent="0.2">
      <c r="A115" s="4"/>
      <c r="B115" s="14" t="s">
        <v>5</v>
      </c>
      <c r="C115" s="15">
        <v>54.934890000000024</v>
      </c>
      <c r="D115" s="15">
        <v>55.899740000000207</v>
      </c>
      <c r="E115" s="15">
        <v>56.843259999999972</v>
      </c>
      <c r="F115" s="15">
        <v>57.761000000000131</v>
      </c>
      <c r="G115" s="15">
        <v>58.668999999999834</v>
      </c>
      <c r="H115" s="15">
        <v>59.58199999999978</v>
      </c>
      <c r="I115" s="15">
        <v>60.508999999999922</v>
      </c>
      <c r="J115" s="15">
        <v>61.452000000000098</v>
      </c>
      <c r="K115" s="15">
        <v>62.403999999999819</v>
      </c>
      <c r="L115" s="15">
        <v>63.363000000000007</v>
      </c>
      <c r="M115" s="15">
        <v>64.327999999999889</v>
      </c>
      <c r="N115" s="15">
        <v>65.296999999999969</v>
      </c>
      <c r="O115" s="15">
        <v>66.275000000000063</v>
      </c>
      <c r="P115" s="15">
        <v>67.263000000000034</v>
      </c>
      <c r="Q115" s="15">
        <v>68.253999766826624</v>
      </c>
      <c r="R115" s="15">
        <v>69.240999777793888</v>
      </c>
      <c r="S115" s="15">
        <v>70.228000110864642</v>
      </c>
      <c r="T115" s="15">
        <v>71.216000043511386</v>
      </c>
    </row>
    <row r="116" spans="1:20" ht="12" customHeight="1" x14ac:dyDescent="0.2">
      <c r="A116" s="4"/>
      <c r="B116" s="14" t="s">
        <v>6</v>
      </c>
      <c r="C116" s="15">
        <v>65.12494000000008</v>
      </c>
      <c r="D116" s="15">
        <v>66.172149999999661</v>
      </c>
      <c r="E116" s="15">
        <v>67.239009999999965</v>
      </c>
      <c r="F116" s="15">
        <v>68.300999999999917</v>
      </c>
      <c r="G116" s="15">
        <v>69.35499999999989</v>
      </c>
      <c r="H116" s="15">
        <v>70.408000000000015</v>
      </c>
      <c r="I116" s="15">
        <v>71.45600000000006</v>
      </c>
      <c r="J116" s="15">
        <v>72.498999999999796</v>
      </c>
      <c r="K116" s="15">
        <v>73.53700000000002</v>
      </c>
      <c r="L116" s="15">
        <v>74.571999999999775</v>
      </c>
      <c r="M116" s="15">
        <v>75.603999999999971</v>
      </c>
      <c r="N116" s="15">
        <v>76.634999999999835</v>
      </c>
      <c r="O116" s="15">
        <v>77.671999999999713</v>
      </c>
      <c r="P116" s="15">
        <v>78.710999999999956</v>
      </c>
      <c r="Q116" s="15">
        <v>79.747000145196921</v>
      </c>
      <c r="R116" s="15">
        <v>80.769000218868257</v>
      </c>
      <c r="S116" s="15">
        <v>81.794000081539153</v>
      </c>
      <c r="T116" s="15">
        <v>82.816999946236606</v>
      </c>
    </row>
    <row r="117" spans="1:20" ht="11.25" customHeight="1" thickBot="1" x14ac:dyDescent="0.25">
      <c r="A117" s="4"/>
      <c r="B117" s="18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20"/>
      <c r="P117" s="20"/>
      <c r="Q117" s="20"/>
      <c r="R117" s="20"/>
      <c r="S117" s="20"/>
      <c r="T117" s="20"/>
    </row>
    <row r="118" spans="1:20" ht="17.2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21"/>
      <c r="M118" s="21"/>
      <c r="N118" s="21"/>
      <c r="T118" s="21" t="s">
        <v>23</v>
      </c>
    </row>
    <row r="119" spans="1:20" ht="18" customHeight="1" thickBot="1" x14ac:dyDescent="0.25">
      <c r="A119" s="4"/>
      <c r="B119" s="6"/>
      <c r="C119" s="6"/>
      <c r="D119" s="6"/>
      <c r="E119" s="6"/>
      <c r="F119" s="7"/>
      <c r="G119" s="7"/>
      <c r="H119" s="7"/>
      <c r="I119" s="4"/>
      <c r="J119" s="4"/>
      <c r="K119" s="4"/>
      <c r="L119" s="22"/>
      <c r="M119" s="22"/>
      <c r="N119" s="22"/>
      <c r="T119" s="21" t="s">
        <v>37</v>
      </c>
    </row>
    <row r="120" spans="1:20" ht="33.75" customHeight="1" thickBot="1" x14ac:dyDescent="0.25">
      <c r="A120" s="4"/>
      <c r="B120" s="23" t="str">
        <f>+B4</f>
        <v>Ámbito geográfico / Sexo</v>
      </c>
      <c r="C120" s="23">
        <v>2004</v>
      </c>
      <c r="D120" s="23">
        <v>2005</v>
      </c>
      <c r="E120" s="23">
        <v>2006</v>
      </c>
      <c r="F120" s="23">
        <v>2007</v>
      </c>
      <c r="G120" s="23">
        <v>2008</v>
      </c>
      <c r="H120" s="23">
        <v>2009</v>
      </c>
      <c r="I120" s="23">
        <v>2010</v>
      </c>
      <c r="J120" s="23">
        <v>2011</v>
      </c>
      <c r="K120" s="23">
        <v>2012</v>
      </c>
      <c r="L120" s="23">
        <v>2013</v>
      </c>
      <c r="M120" s="23">
        <v>2014</v>
      </c>
      <c r="N120" s="23">
        <v>2015</v>
      </c>
      <c r="O120" s="8">
        <v>2016</v>
      </c>
      <c r="P120" s="9">
        <v>2017</v>
      </c>
      <c r="Q120" s="9">
        <v>2018</v>
      </c>
      <c r="R120" s="9">
        <v>2019</v>
      </c>
      <c r="S120" s="9">
        <v>2020</v>
      </c>
      <c r="T120" s="9">
        <v>2021</v>
      </c>
    </row>
    <row r="121" spans="1:20" ht="6.75" customHeight="1" x14ac:dyDescent="0.2">
      <c r="A121" s="4"/>
      <c r="B121" s="24"/>
      <c r="C121" s="25"/>
      <c r="D121" s="25"/>
      <c r="E121" s="25"/>
      <c r="F121" s="25"/>
      <c r="G121" s="25"/>
      <c r="H121" s="25"/>
      <c r="I121" s="25"/>
      <c r="J121" s="25"/>
      <c r="K121" s="26"/>
      <c r="L121" s="26"/>
      <c r="M121" s="26"/>
      <c r="N121" s="26"/>
    </row>
    <row r="122" spans="1:20" ht="12" customHeight="1" x14ac:dyDescent="0.2">
      <c r="A122" s="4"/>
      <c r="B122" s="12" t="s">
        <v>38</v>
      </c>
      <c r="C122" s="13">
        <v>176.62852999999978</v>
      </c>
      <c r="D122" s="13">
        <v>179.8239800000004</v>
      </c>
      <c r="E122" s="13">
        <v>183.26483000000056</v>
      </c>
      <c r="F122" s="13">
        <v>186.94499999999994</v>
      </c>
      <c r="G122" s="13">
        <v>190.73399999999859</v>
      </c>
      <c r="H122" s="13">
        <v>194.49299999999991</v>
      </c>
      <c r="I122" s="13">
        <v>198.08799999999928</v>
      </c>
      <c r="J122" s="13">
        <v>201.50900000000047</v>
      </c>
      <c r="K122" s="13">
        <v>204.84699999999856</v>
      </c>
      <c r="L122" s="13">
        <v>208.1170000000005</v>
      </c>
      <c r="M122" s="13">
        <v>211.32499999999987</v>
      </c>
      <c r="N122" s="13">
        <v>214.48399999999916</v>
      </c>
      <c r="O122" s="13">
        <v>217.61200000000059</v>
      </c>
      <c r="P122" s="13">
        <v>220.70100000000193</v>
      </c>
      <c r="Q122" s="13">
        <v>223.72799998569488</v>
      </c>
      <c r="R122" s="13">
        <v>226.66000010299683</v>
      </c>
      <c r="S122" s="13">
        <v>229.60100005769729</v>
      </c>
      <c r="T122" s="13">
        <v>232.53300028729439</v>
      </c>
    </row>
    <row r="123" spans="1:20" ht="12" customHeight="1" x14ac:dyDescent="0.2">
      <c r="A123" s="4"/>
      <c r="B123" s="14" t="s">
        <v>5</v>
      </c>
      <c r="C123" s="15">
        <v>83.818529999999768</v>
      </c>
      <c r="D123" s="15">
        <v>85.121859999999998</v>
      </c>
      <c r="E123" s="15">
        <v>86.504799999999847</v>
      </c>
      <c r="F123" s="15">
        <v>87.970000000000027</v>
      </c>
      <c r="G123" s="15">
        <v>89.471000000000188</v>
      </c>
      <c r="H123" s="15">
        <v>90.956000000000515</v>
      </c>
      <c r="I123" s="15">
        <v>92.376999999999882</v>
      </c>
      <c r="J123" s="15">
        <v>93.729000000000127</v>
      </c>
      <c r="K123" s="15">
        <v>95.046000000000546</v>
      </c>
      <c r="L123" s="15">
        <v>96.334000000000017</v>
      </c>
      <c r="M123" s="15">
        <v>97.595999999999819</v>
      </c>
      <c r="N123" s="15">
        <v>98.835000000000051</v>
      </c>
      <c r="O123" s="15">
        <v>100.05800000000033</v>
      </c>
      <c r="P123" s="15">
        <v>101.267</v>
      </c>
      <c r="Q123" s="15">
        <v>102.44800013256074</v>
      </c>
      <c r="R123" s="15">
        <v>103.58299989414215</v>
      </c>
      <c r="S123" s="15">
        <v>104.72099985074998</v>
      </c>
      <c r="T123" s="15">
        <v>105.85700001120567</v>
      </c>
    </row>
    <row r="124" spans="1:20" ht="12" customHeight="1" x14ac:dyDescent="0.2">
      <c r="A124" s="4"/>
      <c r="B124" s="14" t="s">
        <v>6</v>
      </c>
      <c r="C124" s="15">
        <v>92.810000000000116</v>
      </c>
      <c r="D124" s="15">
        <v>94.70211999999988</v>
      </c>
      <c r="E124" s="15">
        <v>96.760029999999958</v>
      </c>
      <c r="F124" s="15">
        <v>98.974999999999824</v>
      </c>
      <c r="G124" s="15">
        <v>101.26299999999998</v>
      </c>
      <c r="H124" s="15">
        <v>103.53700000000029</v>
      </c>
      <c r="I124" s="15">
        <v>105.71100000000031</v>
      </c>
      <c r="J124" s="15">
        <v>107.78000000000009</v>
      </c>
      <c r="K124" s="15">
        <v>109.80100000000037</v>
      </c>
      <c r="L124" s="15">
        <v>111.78300000000003</v>
      </c>
      <c r="M124" s="15">
        <v>113.7290000000002</v>
      </c>
      <c r="N124" s="15">
        <v>115.64900000000063</v>
      </c>
      <c r="O124" s="15">
        <v>117.55400000000009</v>
      </c>
      <c r="P124" s="15">
        <v>119.43399999999986</v>
      </c>
      <c r="Q124" s="15">
        <v>121.27999985313416</v>
      </c>
      <c r="R124" s="15">
        <v>123.07700020885467</v>
      </c>
      <c r="S124" s="15">
        <v>124.88000020694733</v>
      </c>
      <c r="T124" s="15">
        <v>126.67600027608871</v>
      </c>
    </row>
    <row r="125" spans="1:20" ht="12" customHeight="1" x14ac:dyDescent="0.2">
      <c r="A125" s="4"/>
      <c r="B125" s="14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</row>
    <row r="126" spans="1:20" ht="12" customHeight="1" x14ac:dyDescent="0.2">
      <c r="A126" s="4"/>
      <c r="B126" s="12" t="s">
        <v>39</v>
      </c>
      <c r="C126" s="13">
        <v>1124.9276</v>
      </c>
      <c r="D126" s="13">
        <v>1143.5761900000093</v>
      </c>
      <c r="E126" s="13">
        <v>1162.0500600000012</v>
      </c>
      <c r="F126" s="13">
        <v>1180.2790000000009</v>
      </c>
      <c r="G126" s="13">
        <v>1198.3389999999963</v>
      </c>
      <c r="H126" s="13">
        <v>1216.282000000002</v>
      </c>
      <c r="I126" s="13">
        <v>1234.1929999999998</v>
      </c>
      <c r="J126" s="13">
        <v>1252.0620000000069</v>
      </c>
      <c r="K126" s="13">
        <v>1269.8429999999998</v>
      </c>
      <c r="L126" s="13">
        <v>1287.5400000000041</v>
      </c>
      <c r="M126" s="13">
        <v>1305.1610000000023</v>
      </c>
      <c r="N126" s="13">
        <v>1322.6989999999907</v>
      </c>
      <c r="O126" s="13">
        <v>1340.2120000000018</v>
      </c>
      <c r="P126" s="13">
        <v>1357.6950000000181</v>
      </c>
      <c r="Q126" s="13">
        <v>1375.0750010561942</v>
      </c>
      <c r="R126" s="13">
        <v>1392.2809996871949</v>
      </c>
      <c r="S126" s="13">
        <v>1409.5309997987747</v>
      </c>
      <c r="T126" s="13">
        <v>1426.7370009660722</v>
      </c>
    </row>
    <row r="127" spans="1:20" ht="12" customHeight="1" x14ac:dyDescent="0.2">
      <c r="A127" s="4"/>
      <c r="B127" s="14" t="s">
        <v>5</v>
      </c>
      <c r="C127" s="15">
        <v>563.28385000000048</v>
      </c>
      <c r="D127" s="15">
        <v>572.59551999999815</v>
      </c>
      <c r="E127" s="15">
        <v>581.85137000000373</v>
      </c>
      <c r="F127" s="15">
        <v>590.9919999999986</v>
      </c>
      <c r="G127" s="15">
        <v>600.05600000000049</v>
      </c>
      <c r="H127" s="15">
        <v>609.06499999999892</v>
      </c>
      <c r="I127" s="15">
        <v>618.05700000000024</v>
      </c>
      <c r="J127" s="15">
        <v>627.03300000000104</v>
      </c>
      <c r="K127" s="15">
        <v>635.96699999999703</v>
      </c>
      <c r="L127" s="15">
        <v>644.86400000000049</v>
      </c>
      <c r="M127" s="15">
        <v>653.72099999999728</v>
      </c>
      <c r="N127" s="15">
        <v>662.52700000000152</v>
      </c>
      <c r="O127" s="15">
        <v>671.31299999999885</v>
      </c>
      <c r="P127" s="15">
        <v>680.07900000000086</v>
      </c>
      <c r="Q127" s="15">
        <v>688.78799954509736</v>
      </c>
      <c r="R127" s="15">
        <v>697.41499937152867</v>
      </c>
      <c r="S127" s="15">
        <v>706.06500012207027</v>
      </c>
      <c r="T127" s="15">
        <v>714.69300155639644</v>
      </c>
    </row>
    <row r="128" spans="1:20" ht="12" customHeight="1" x14ac:dyDescent="0.2">
      <c r="A128" s="4"/>
      <c r="B128" s="14" t="s">
        <v>6</v>
      </c>
      <c r="C128" s="15">
        <v>561.64375000000246</v>
      </c>
      <c r="D128" s="15">
        <v>570.98066999999958</v>
      </c>
      <c r="E128" s="15">
        <v>580.19869000000017</v>
      </c>
      <c r="F128" s="15">
        <v>589.28700000000447</v>
      </c>
      <c r="G128" s="15">
        <v>598.28299999999831</v>
      </c>
      <c r="H128" s="15">
        <v>607.21699999999748</v>
      </c>
      <c r="I128" s="15">
        <v>616.13599999999792</v>
      </c>
      <c r="J128" s="15">
        <v>625.02899999999988</v>
      </c>
      <c r="K128" s="15">
        <v>633.87599999999952</v>
      </c>
      <c r="L128" s="15">
        <v>642.67600000000243</v>
      </c>
      <c r="M128" s="15">
        <v>651.44000000000403</v>
      </c>
      <c r="N128" s="15">
        <v>660.17200000000014</v>
      </c>
      <c r="O128" s="15">
        <v>668.89899999999955</v>
      </c>
      <c r="P128" s="15">
        <v>677.61600000000442</v>
      </c>
      <c r="Q128" s="15">
        <v>686.28700151109695</v>
      </c>
      <c r="R128" s="15">
        <v>694.86600031566616</v>
      </c>
      <c r="S128" s="15">
        <v>703.46599967670443</v>
      </c>
      <c r="T128" s="15">
        <v>712.04399940967562</v>
      </c>
    </row>
    <row r="129" spans="1:20" ht="12" customHeight="1" x14ac:dyDescent="0.2">
      <c r="A129" s="4"/>
      <c r="B129" s="14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</row>
    <row r="130" spans="1:20" ht="12" customHeight="1" x14ac:dyDescent="0.2">
      <c r="A130" s="4"/>
      <c r="B130" s="12" t="s">
        <v>40</v>
      </c>
      <c r="C130" s="13">
        <v>849.08569000000625</v>
      </c>
      <c r="D130" s="13">
        <v>862.67810999999358</v>
      </c>
      <c r="E130" s="13">
        <v>875.51494999999295</v>
      </c>
      <c r="F130" s="13">
        <v>887.78799999999524</v>
      </c>
      <c r="G130" s="13">
        <v>899.96199999999442</v>
      </c>
      <c r="H130" s="13">
        <v>912.49799999999789</v>
      </c>
      <c r="I130" s="13">
        <v>925.86499999999444</v>
      </c>
      <c r="J130" s="13">
        <v>940.21299999999917</v>
      </c>
      <c r="K130" s="13">
        <v>955.22400000000709</v>
      </c>
      <c r="L130" s="13">
        <v>970.68800000000283</v>
      </c>
      <c r="M130" s="13">
        <v>986.36800000000051</v>
      </c>
      <c r="N130" s="13">
        <v>1002.0409999999999</v>
      </c>
      <c r="O130" s="13">
        <v>1017.7870000000055</v>
      </c>
      <c r="P130" s="13">
        <v>1033.7549999999967</v>
      </c>
      <c r="Q130" s="13">
        <v>1049.8259995446206</v>
      </c>
      <c r="R130" s="13">
        <v>1065.8889987773896</v>
      </c>
      <c r="S130" s="13">
        <v>1081.997001475215</v>
      </c>
      <c r="T130" s="13">
        <v>1098.0570004079341</v>
      </c>
    </row>
    <row r="131" spans="1:20" ht="12" customHeight="1" x14ac:dyDescent="0.2">
      <c r="A131" s="4"/>
      <c r="B131" s="14" t="s">
        <v>5</v>
      </c>
      <c r="C131" s="15">
        <v>428.47076000000061</v>
      </c>
      <c r="D131" s="15">
        <v>435.05096999999876</v>
      </c>
      <c r="E131" s="15">
        <v>441.28617000000435</v>
      </c>
      <c r="F131" s="15">
        <v>447.25900000000053</v>
      </c>
      <c r="G131" s="15">
        <v>453.18800000000095</v>
      </c>
      <c r="H131" s="15">
        <v>459.29199999999906</v>
      </c>
      <c r="I131" s="15">
        <v>465.80400000000037</v>
      </c>
      <c r="J131" s="15">
        <v>472.79099999999943</v>
      </c>
      <c r="K131" s="15">
        <v>480.10099999999989</v>
      </c>
      <c r="L131" s="15">
        <v>487.63199999999517</v>
      </c>
      <c r="M131" s="15">
        <v>495.27400000000171</v>
      </c>
      <c r="N131" s="15">
        <v>502.9080000000007</v>
      </c>
      <c r="O131" s="15">
        <v>510.57899999999756</v>
      </c>
      <c r="P131" s="15">
        <v>518.36199999999576</v>
      </c>
      <c r="Q131" s="15">
        <v>526.19400122928619</v>
      </c>
      <c r="R131" s="15">
        <v>534.0230009231567</v>
      </c>
      <c r="S131" s="15">
        <v>541.87400060999391</v>
      </c>
      <c r="T131" s="15">
        <v>549.70099997305874</v>
      </c>
    </row>
    <row r="132" spans="1:20" ht="12" customHeight="1" x14ac:dyDescent="0.2">
      <c r="A132" s="4"/>
      <c r="B132" s="14" t="s">
        <v>6</v>
      </c>
      <c r="C132" s="15">
        <v>420.61492999999945</v>
      </c>
      <c r="D132" s="15">
        <v>427.62714000000017</v>
      </c>
      <c r="E132" s="15">
        <v>434.22877999999895</v>
      </c>
      <c r="F132" s="15">
        <v>440.52899999999994</v>
      </c>
      <c r="G132" s="15">
        <v>446.77399999999841</v>
      </c>
      <c r="H132" s="15">
        <v>453.20599999999831</v>
      </c>
      <c r="I132" s="15">
        <v>460.06100000000043</v>
      </c>
      <c r="J132" s="15">
        <v>467.42200000000298</v>
      </c>
      <c r="K132" s="15">
        <v>475.12299999999635</v>
      </c>
      <c r="L132" s="15">
        <v>483.05599999999617</v>
      </c>
      <c r="M132" s="15">
        <v>491.09399999999965</v>
      </c>
      <c r="N132" s="15">
        <v>499.1329999999997</v>
      </c>
      <c r="O132" s="15">
        <v>507.20800000000162</v>
      </c>
      <c r="P132" s="15">
        <v>515.39300000000026</v>
      </c>
      <c r="Q132" s="15">
        <v>523.63199831533427</v>
      </c>
      <c r="R132" s="15">
        <v>531.86599785423277</v>
      </c>
      <c r="S132" s="15">
        <v>540.123000865221</v>
      </c>
      <c r="T132" s="15">
        <v>548.35600043487545</v>
      </c>
    </row>
    <row r="133" spans="1:20" ht="12" customHeight="1" x14ac:dyDescent="0.2">
      <c r="A133" s="4"/>
      <c r="B133" s="14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</row>
    <row r="134" spans="1:20" ht="12" customHeight="1" x14ac:dyDescent="0.2">
      <c r="A134" s="4"/>
      <c r="B134" s="12" t="s">
        <v>41</v>
      </c>
      <c r="C134" s="13">
        <v>489.75606999999837</v>
      </c>
      <c r="D134" s="13">
        <v>500.56765999999601</v>
      </c>
      <c r="E134" s="13">
        <v>510.88864999999549</v>
      </c>
      <c r="F134" s="13">
        <v>520.64099999999223</v>
      </c>
      <c r="G134" s="13">
        <v>530.17399999999725</v>
      </c>
      <c r="H134" s="13">
        <v>539.86100000000283</v>
      </c>
      <c r="I134" s="13">
        <v>550.05599999999845</v>
      </c>
      <c r="J134" s="13">
        <v>560.85100000000023</v>
      </c>
      <c r="K134" s="13">
        <v>571.99999999999864</v>
      </c>
      <c r="L134" s="13">
        <v>583.38000000000079</v>
      </c>
      <c r="M134" s="13">
        <v>594.849999999999</v>
      </c>
      <c r="N134" s="13">
        <v>606.27899999999465</v>
      </c>
      <c r="O134" s="13">
        <v>617.68800000000419</v>
      </c>
      <c r="P134" s="13">
        <v>629.16900000000282</v>
      </c>
      <c r="Q134" s="13">
        <v>640.6880000076294</v>
      </c>
      <c r="R134" s="13">
        <v>652.21600037002565</v>
      </c>
      <c r="S134" s="13">
        <v>663.7719984722138</v>
      </c>
      <c r="T134" s="13">
        <v>675.30099974155428</v>
      </c>
    </row>
    <row r="135" spans="1:20" ht="12" customHeight="1" x14ac:dyDescent="0.2">
      <c r="A135" s="4"/>
      <c r="B135" s="14" t="s">
        <v>5</v>
      </c>
      <c r="C135" s="15">
        <v>215.5831199999987</v>
      </c>
      <c r="D135" s="15">
        <v>220.54717999999963</v>
      </c>
      <c r="E135" s="15">
        <v>225.2335200000017</v>
      </c>
      <c r="F135" s="15">
        <v>229.64600000000002</v>
      </c>
      <c r="G135" s="15">
        <v>233.96200000000198</v>
      </c>
      <c r="H135" s="15">
        <v>238.36200000000085</v>
      </c>
      <c r="I135" s="15">
        <v>243.02300000000042</v>
      </c>
      <c r="J135" s="15">
        <v>247.98700000000068</v>
      </c>
      <c r="K135" s="15">
        <v>253.13400000000169</v>
      </c>
      <c r="L135" s="15">
        <v>258.40799999999973</v>
      </c>
      <c r="M135" s="15">
        <v>263.73699999999963</v>
      </c>
      <c r="N135" s="15">
        <v>269.05600000000231</v>
      </c>
      <c r="O135" s="15">
        <v>274.37899999999968</v>
      </c>
      <c r="P135" s="15">
        <v>279.74699999999979</v>
      </c>
      <c r="Q135" s="15">
        <v>285.14899991226196</v>
      </c>
      <c r="R135" s="15">
        <v>290.56799933624268</v>
      </c>
      <c r="S135" s="15">
        <v>296.00099941062928</v>
      </c>
      <c r="T135" s="15">
        <v>301.42099938869478</v>
      </c>
    </row>
    <row r="136" spans="1:20" ht="12" customHeight="1" x14ac:dyDescent="0.2">
      <c r="A136" s="4"/>
      <c r="B136" s="14" t="s">
        <v>6</v>
      </c>
      <c r="C136" s="15">
        <v>274.17295000000092</v>
      </c>
      <c r="D136" s="15">
        <v>280.02048000000048</v>
      </c>
      <c r="E136" s="15">
        <v>285.65512999999913</v>
      </c>
      <c r="F136" s="15">
        <v>290.99499999999853</v>
      </c>
      <c r="G136" s="15">
        <v>296.21199999999857</v>
      </c>
      <c r="H136" s="15">
        <v>301.49900000000116</v>
      </c>
      <c r="I136" s="15">
        <v>307.03299999999814</v>
      </c>
      <c r="J136" s="15">
        <v>312.86400000000134</v>
      </c>
      <c r="K136" s="15">
        <v>318.86599999999885</v>
      </c>
      <c r="L136" s="15">
        <v>324.97200000000043</v>
      </c>
      <c r="M136" s="15">
        <v>331.11299999999994</v>
      </c>
      <c r="N136" s="15">
        <v>337.2230000000016</v>
      </c>
      <c r="O136" s="15">
        <v>343.30899999999934</v>
      </c>
      <c r="P136" s="15">
        <v>349.42199999999866</v>
      </c>
      <c r="Q136" s="15">
        <v>355.53900009536744</v>
      </c>
      <c r="R136" s="15">
        <v>361.64800103378298</v>
      </c>
      <c r="S136" s="15">
        <v>367.77099906158446</v>
      </c>
      <c r="T136" s="15">
        <v>373.8800003528595</v>
      </c>
    </row>
    <row r="137" spans="1:20" ht="12" customHeight="1" x14ac:dyDescent="0.2">
      <c r="A137" s="4"/>
      <c r="B137" s="14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</row>
    <row r="138" spans="1:20" ht="12" customHeight="1" x14ac:dyDescent="0.2">
      <c r="A138" s="4"/>
      <c r="B138" s="12" t="s">
        <v>42</v>
      </c>
      <c r="C138" s="13">
        <v>212.807410000001</v>
      </c>
      <c r="D138" s="13">
        <v>217.42420000000038</v>
      </c>
      <c r="E138" s="13">
        <v>221.89372999999907</v>
      </c>
      <c r="F138" s="13">
        <v>226.22100000000171</v>
      </c>
      <c r="G138" s="13">
        <v>230.46600000000075</v>
      </c>
      <c r="H138" s="13">
        <v>234.69799999999955</v>
      </c>
      <c r="I138" s="13">
        <v>238.98099999999801</v>
      </c>
      <c r="J138" s="13">
        <v>243.31699999999947</v>
      </c>
      <c r="K138" s="13">
        <v>247.66199999999924</v>
      </c>
      <c r="L138" s="13">
        <v>252.01400000000132</v>
      </c>
      <c r="M138" s="13">
        <v>256.36500000000052</v>
      </c>
      <c r="N138" s="13">
        <v>260.70299999999946</v>
      </c>
      <c r="O138" s="13">
        <v>265.01499999999913</v>
      </c>
      <c r="P138" s="13">
        <v>269.30700000000326</v>
      </c>
      <c r="Q138" s="13">
        <v>273.60100104188916</v>
      </c>
      <c r="R138" s="13">
        <v>277.92600007390973</v>
      </c>
      <c r="S138" s="13">
        <v>282.26000007152555</v>
      </c>
      <c r="T138" s="13">
        <v>286.58600012230875</v>
      </c>
    </row>
    <row r="139" spans="1:20" ht="12" customHeight="1" x14ac:dyDescent="0.2">
      <c r="A139" s="4"/>
      <c r="B139" s="14" t="s">
        <v>5</v>
      </c>
      <c r="C139" s="15">
        <v>101.30131999999992</v>
      </c>
      <c r="D139" s="15">
        <v>103.62404000000033</v>
      </c>
      <c r="E139" s="15">
        <v>105.85493999999976</v>
      </c>
      <c r="F139" s="15">
        <v>108.00700000000002</v>
      </c>
      <c r="G139" s="15">
        <v>110.11399999999955</v>
      </c>
      <c r="H139" s="15">
        <v>112.21500000000022</v>
      </c>
      <c r="I139" s="15">
        <v>114.34800000000051</v>
      </c>
      <c r="J139" s="15">
        <v>116.5120000000004</v>
      </c>
      <c r="K139" s="15">
        <v>118.68400000000044</v>
      </c>
      <c r="L139" s="15">
        <v>120.85999999999999</v>
      </c>
      <c r="M139" s="15">
        <v>123.03899999999962</v>
      </c>
      <c r="N139" s="15">
        <v>125.21400000000054</v>
      </c>
      <c r="O139" s="15">
        <v>127.37899999999887</v>
      </c>
      <c r="P139" s="15">
        <v>129.53399999999985</v>
      </c>
      <c r="Q139" s="15">
        <v>131.6950004658699</v>
      </c>
      <c r="R139" s="15">
        <v>133.87200044298172</v>
      </c>
      <c r="S139" s="15">
        <v>136.05399979901313</v>
      </c>
      <c r="T139" s="15">
        <v>138.23199995660781</v>
      </c>
    </row>
    <row r="140" spans="1:20" ht="12" customHeight="1" x14ac:dyDescent="0.2">
      <c r="A140" s="4"/>
      <c r="B140" s="14" t="s">
        <v>6</v>
      </c>
      <c r="C140" s="15">
        <v>111.5060900000005</v>
      </c>
      <c r="D140" s="15">
        <v>113.80016000000069</v>
      </c>
      <c r="E140" s="15">
        <v>116.03878999999954</v>
      </c>
      <c r="F140" s="15">
        <v>118.21399999999993</v>
      </c>
      <c r="G140" s="15">
        <v>120.35199999999951</v>
      </c>
      <c r="H140" s="15">
        <v>122.48300000000077</v>
      </c>
      <c r="I140" s="15">
        <v>124.63300000000037</v>
      </c>
      <c r="J140" s="15">
        <v>126.80500000000006</v>
      </c>
      <c r="K140" s="15">
        <v>128.97800000000015</v>
      </c>
      <c r="L140" s="15">
        <v>131.15400000000002</v>
      </c>
      <c r="M140" s="15">
        <v>133.32599999999962</v>
      </c>
      <c r="N140" s="15">
        <v>135.4890000000004</v>
      </c>
      <c r="O140" s="15">
        <v>137.63599999999943</v>
      </c>
      <c r="P140" s="15">
        <v>139.77299999999988</v>
      </c>
      <c r="Q140" s="15">
        <v>141.9060005760193</v>
      </c>
      <c r="R140" s="15">
        <v>144.05399963092805</v>
      </c>
      <c r="S140" s="15">
        <v>146.20600027251243</v>
      </c>
      <c r="T140" s="15">
        <v>148.35400016570091</v>
      </c>
    </row>
    <row r="141" spans="1:20" ht="12" customHeight="1" x14ac:dyDescent="0.2">
      <c r="A141" s="4"/>
      <c r="B141" s="14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</row>
    <row r="142" spans="1:20" ht="12" customHeight="1" x14ac:dyDescent="0.2">
      <c r="A142" s="4"/>
      <c r="B142" s="12" t="s">
        <v>43</v>
      </c>
      <c r="C142" s="13">
        <v>146.51559999999989</v>
      </c>
      <c r="D142" s="13">
        <v>150.00702000000115</v>
      </c>
      <c r="E142" s="13">
        <v>153.28091999999981</v>
      </c>
      <c r="F142" s="13">
        <v>156.38400000000112</v>
      </c>
      <c r="G142" s="13">
        <v>159.38600000000048</v>
      </c>
      <c r="H142" s="13">
        <v>162.35699999999974</v>
      </c>
      <c r="I142" s="13">
        <v>165.36299999999943</v>
      </c>
      <c r="J142" s="13">
        <v>168.41699999999997</v>
      </c>
      <c r="K142" s="13">
        <v>171.47000000000168</v>
      </c>
      <c r="L142" s="13">
        <v>174.51200000000097</v>
      </c>
      <c r="M142" s="13">
        <v>177.53099999999921</v>
      </c>
      <c r="N142" s="13">
        <v>180.51899999999961</v>
      </c>
      <c r="O142" s="13">
        <v>183.45599999999828</v>
      </c>
      <c r="P142" s="13">
        <v>186.35099999999971</v>
      </c>
      <c r="Q142" s="13">
        <v>189.22700007009507</v>
      </c>
      <c r="R142" s="13">
        <v>192.11300071477891</v>
      </c>
      <c r="S142" s="13">
        <v>195.00899986243249</v>
      </c>
      <c r="T142" s="13">
        <v>197.89499941468239</v>
      </c>
    </row>
    <row r="143" spans="1:20" ht="12" customHeight="1" x14ac:dyDescent="0.2">
      <c r="A143" s="4"/>
      <c r="B143" s="14" t="s">
        <v>5</v>
      </c>
      <c r="C143" s="15">
        <v>65.110629999999929</v>
      </c>
      <c r="D143" s="15">
        <v>66.70890999999969</v>
      </c>
      <c r="E143" s="15">
        <v>68.193790000000106</v>
      </c>
      <c r="F143" s="15">
        <v>69.601999999999961</v>
      </c>
      <c r="G143" s="15">
        <v>70.962999999999795</v>
      </c>
      <c r="H143" s="15">
        <v>72.318000000000012</v>
      </c>
      <c r="I143" s="15">
        <v>73.699000000000098</v>
      </c>
      <c r="J143" s="15">
        <v>75.113</v>
      </c>
      <c r="K143" s="15">
        <v>76.534999999999869</v>
      </c>
      <c r="L143" s="15">
        <v>77.960000000000051</v>
      </c>
      <c r="M143" s="15">
        <v>79.382000000000033</v>
      </c>
      <c r="N143" s="15">
        <v>80.795999999999751</v>
      </c>
      <c r="O143" s="15">
        <v>82.196000000000083</v>
      </c>
      <c r="P143" s="15">
        <v>83.58499999999998</v>
      </c>
      <c r="Q143" s="15">
        <v>84.974000484943389</v>
      </c>
      <c r="R143" s="15">
        <v>86.368000461578376</v>
      </c>
      <c r="S143" s="15">
        <v>87.766999993801122</v>
      </c>
      <c r="T143" s="15">
        <v>89.160999838590627</v>
      </c>
    </row>
    <row r="144" spans="1:20" ht="12" customHeight="1" x14ac:dyDescent="0.2">
      <c r="A144" s="4"/>
      <c r="B144" s="14" t="s">
        <v>6</v>
      </c>
      <c r="C144" s="15">
        <v>81.404969999999949</v>
      </c>
      <c r="D144" s="15">
        <v>83.298109999999937</v>
      </c>
      <c r="E144" s="15">
        <v>85.087130000000229</v>
      </c>
      <c r="F144" s="15">
        <v>86.781999999999996</v>
      </c>
      <c r="G144" s="15">
        <v>88.423000000000343</v>
      </c>
      <c r="H144" s="15">
        <v>90.038999999999319</v>
      </c>
      <c r="I144" s="15">
        <v>91.664000000000073</v>
      </c>
      <c r="J144" s="15">
        <v>93.30399999999976</v>
      </c>
      <c r="K144" s="15">
        <v>94.934999999999548</v>
      </c>
      <c r="L144" s="15">
        <v>96.55199999999968</v>
      </c>
      <c r="M144" s="15">
        <v>98.1490000000001</v>
      </c>
      <c r="N144" s="15">
        <v>99.722999999999985</v>
      </c>
      <c r="O144" s="15">
        <v>101.25999999999986</v>
      </c>
      <c r="P144" s="15">
        <v>102.76599999999999</v>
      </c>
      <c r="Q144" s="15">
        <v>104.25299958515167</v>
      </c>
      <c r="R144" s="15">
        <v>105.74500025320053</v>
      </c>
      <c r="S144" s="15">
        <v>107.24199986863137</v>
      </c>
      <c r="T144" s="15">
        <v>108.73399957609176</v>
      </c>
    </row>
    <row r="145" spans="1:20" ht="12" customHeight="1" x14ac:dyDescent="0.2">
      <c r="A145" s="4"/>
      <c r="B145" s="14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</row>
    <row r="146" spans="1:20" ht="12" customHeight="1" x14ac:dyDescent="0.2">
      <c r="A146" s="4"/>
      <c r="B146" s="12" t="s">
        <v>44</v>
      </c>
      <c r="C146" s="13">
        <v>280.64724000000035</v>
      </c>
      <c r="D146" s="13">
        <v>287.19047000000012</v>
      </c>
      <c r="E146" s="13">
        <v>293.60340000000048</v>
      </c>
      <c r="F146" s="13">
        <v>299.78199999999936</v>
      </c>
      <c r="G146" s="13">
        <v>305.90600000000273</v>
      </c>
      <c r="H146" s="13">
        <v>312.16699999999906</v>
      </c>
      <c r="I146" s="13">
        <v>318.75899999999746</v>
      </c>
      <c r="J146" s="13">
        <v>325.75700000000006</v>
      </c>
      <c r="K146" s="13">
        <v>333.03800000000081</v>
      </c>
      <c r="L146" s="13">
        <v>340.48200000000065</v>
      </c>
      <c r="M146" s="13">
        <v>347.94700000000034</v>
      </c>
      <c r="N146" s="13">
        <v>355.31700000000302</v>
      </c>
      <c r="O146" s="13">
        <v>362.65099999999933</v>
      </c>
      <c r="P146" s="13">
        <v>370.03499999999883</v>
      </c>
      <c r="Q146" s="13">
        <v>377.37500123214721</v>
      </c>
      <c r="R146" s="13">
        <v>384.56999981284139</v>
      </c>
      <c r="S146" s="13">
        <v>391.78700086879729</v>
      </c>
      <c r="T146" s="13">
        <v>398.98199949169157</v>
      </c>
    </row>
    <row r="147" spans="1:20" ht="12" customHeight="1" x14ac:dyDescent="0.2">
      <c r="A147" s="4"/>
      <c r="B147" s="14" t="s">
        <v>5</v>
      </c>
      <c r="C147" s="15">
        <v>126.73950999999998</v>
      </c>
      <c r="D147" s="15">
        <v>129.68151999999998</v>
      </c>
      <c r="E147" s="15">
        <v>132.58121000000079</v>
      </c>
      <c r="F147" s="15">
        <v>135.379999999999</v>
      </c>
      <c r="G147" s="15">
        <v>138.17899999999983</v>
      </c>
      <c r="H147" s="15">
        <v>141.07700000000048</v>
      </c>
      <c r="I147" s="15">
        <v>144.17599999999993</v>
      </c>
      <c r="J147" s="15">
        <v>147.5249999999993</v>
      </c>
      <c r="K147" s="15">
        <v>151.05799999999968</v>
      </c>
      <c r="L147" s="15">
        <v>154.69899999999913</v>
      </c>
      <c r="M147" s="15">
        <v>158.35899999999967</v>
      </c>
      <c r="N147" s="15">
        <v>161.96199999999968</v>
      </c>
      <c r="O147" s="15">
        <v>165.53899999999874</v>
      </c>
      <c r="P147" s="15">
        <v>169.13800000000009</v>
      </c>
      <c r="Q147" s="15">
        <v>172.72200018882751</v>
      </c>
      <c r="R147" s="15">
        <v>176.23699996209146</v>
      </c>
      <c r="S147" s="15">
        <v>179.76200020503998</v>
      </c>
      <c r="T147" s="15">
        <v>183.27699973201752</v>
      </c>
    </row>
    <row r="148" spans="1:20" ht="12" customHeight="1" x14ac:dyDescent="0.2">
      <c r="A148" s="4"/>
      <c r="B148" s="14" t="s">
        <v>6</v>
      </c>
      <c r="C148" s="15">
        <v>153.90773000000053</v>
      </c>
      <c r="D148" s="15">
        <v>157.50895000000099</v>
      </c>
      <c r="E148" s="15">
        <v>161.02218999999968</v>
      </c>
      <c r="F148" s="15">
        <v>164.40200000000135</v>
      </c>
      <c r="G148" s="15">
        <v>167.72699999999989</v>
      </c>
      <c r="H148" s="15">
        <v>171.09000000000009</v>
      </c>
      <c r="I148" s="15">
        <v>174.58299999999986</v>
      </c>
      <c r="J148" s="15">
        <v>178.23199999999756</v>
      </c>
      <c r="K148" s="15">
        <v>181.97999999999885</v>
      </c>
      <c r="L148" s="15">
        <v>185.78300000000081</v>
      </c>
      <c r="M148" s="15">
        <v>189.58800000000022</v>
      </c>
      <c r="N148" s="15">
        <v>193.35500000000002</v>
      </c>
      <c r="O148" s="15">
        <v>197.11200000000125</v>
      </c>
      <c r="P148" s="15">
        <v>200.89700000000141</v>
      </c>
      <c r="Q148" s="15">
        <v>204.6530010433197</v>
      </c>
      <c r="R148" s="15">
        <v>208.33299985074996</v>
      </c>
      <c r="S148" s="15">
        <v>212.02500066375731</v>
      </c>
      <c r="T148" s="15">
        <v>215.70499975967408</v>
      </c>
    </row>
    <row r="149" spans="1:20" ht="6" customHeight="1" thickBot="1" x14ac:dyDescent="0.25">
      <c r="A149" s="4"/>
      <c r="B149" s="18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0"/>
      <c r="P149" s="20"/>
      <c r="Q149" s="20"/>
      <c r="R149" s="20"/>
      <c r="S149" s="20"/>
      <c r="T149" s="20"/>
    </row>
    <row r="150" spans="1:20" ht="18" customHeight="1" x14ac:dyDescent="0.2">
      <c r="A150" s="4"/>
      <c r="B150" s="28" t="s">
        <v>45</v>
      </c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</row>
    <row r="151" spans="1:20" s="29" customFormat="1" ht="24.75" customHeight="1" x14ac:dyDescent="0.25">
      <c r="B151" s="30" t="s">
        <v>46</v>
      </c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</row>
    <row r="152" spans="1:20" ht="12" customHeight="1" x14ac:dyDescent="0.2">
      <c r="A152" s="4"/>
      <c r="B152" s="31" t="s">
        <v>47</v>
      </c>
      <c r="C152" s="32"/>
      <c r="D152" s="32"/>
      <c r="E152" s="32"/>
      <c r="F152" s="32"/>
      <c r="G152" s="32"/>
      <c r="H152" s="32"/>
      <c r="I152" s="32"/>
      <c r="J152" s="32"/>
      <c r="K152" s="33"/>
      <c r="L152" s="33"/>
      <c r="M152" s="33"/>
      <c r="N152" s="33"/>
    </row>
    <row r="153" spans="1:20" ht="12" customHeight="1" x14ac:dyDescent="0.2">
      <c r="B153" s="34"/>
      <c r="C153" s="35"/>
      <c r="D153" s="35"/>
      <c r="E153" s="35"/>
      <c r="F153" s="35"/>
      <c r="G153" s="35"/>
      <c r="H153" s="35"/>
      <c r="I153" s="35"/>
      <c r="J153" s="35"/>
      <c r="K153" s="36"/>
      <c r="L153" s="36"/>
    </row>
    <row r="154" spans="1:20" ht="12" customHeight="1" x14ac:dyDescent="0.2">
      <c r="B154" s="34"/>
      <c r="C154" s="35"/>
      <c r="D154" s="35"/>
      <c r="E154" s="35"/>
      <c r="F154" s="35"/>
      <c r="G154" s="35"/>
      <c r="H154" s="35"/>
      <c r="I154" s="35"/>
      <c r="J154" s="35"/>
      <c r="K154" s="36"/>
      <c r="L154" s="36"/>
    </row>
    <row r="155" spans="1:20" ht="12" customHeight="1" x14ac:dyDescent="0.2">
      <c r="B155" s="34"/>
      <c r="C155" s="35"/>
      <c r="D155" s="35"/>
      <c r="E155" s="35"/>
      <c r="F155" s="35"/>
      <c r="G155" s="35"/>
      <c r="H155" s="35"/>
      <c r="I155" s="35"/>
      <c r="J155" s="35"/>
      <c r="K155" s="36"/>
      <c r="L155" s="36"/>
    </row>
    <row r="156" spans="1:20" ht="12" customHeight="1" x14ac:dyDescent="0.2">
      <c r="B156" s="34"/>
      <c r="C156" s="35"/>
      <c r="D156" s="35"/>
      <c r="E156" s="35"/>
      <c r="F156" s="35"/>
      <c r="G156" s="35"/>
      <c r="H156" s="35"/>
      <c r="I156" s="35"/>
      <c r="J156" s="35"/>
      <c r="K156" s="36"/>
      <c r="L156" s="36"/>
    </row>
    <row r="157" spans="1:20" ht="12" customHeight="1" x14ac:dyDescent="0.2">
      <c r="B157" s="34"/>
      <c r="C157" s="35"/>
      <c r="D157" s="35"/>
      <c r="E157" s="35"/>
      <c r="F157" s="35"/>
      <c r="G157" s="35"/>
      <c r="H157" s="35"/>
      <c r="I157" s="35"/>
      <c r="J157" s="35"/>
      <c r="K157" s="36"/>
      <c r="L157" s="36"/>
    </row>
    <row r="158" spans="1:20" ht="12" customHeight="1" x14ac:dyDescent="0.2">
      <c r="B158" s="34"/>
      <c r="C158" s="35"/>
      <c r="D158" s="35"/>
      <c r="E158" s="35"/>
      <c r="F158" s="35"/>
      <c r="G158" s="35"/>
      <c r="H158" s="35"/>
      <c r="I158" s="35"/>
      <c r="J158" s="35"/>
      <c r="K158" s="36"/>
      <c r="L158" s="36"/>
    </row>
  </sheetData>
  <mergeCells count="4">
    <mergeCell ref="C1:T1"/>
    <mergeCell ref="C2:T2"/>
    <mergeCell ref="B150:T150"/>
    <mergeCell ref="B151:T151"/>
  </mergeCells>
  <pageMargins left="0.31496062992125984" right="0.31496062992125984" top="0.74803149606299213" bottom="0.74803149606299213" header="0.31496062992125984" footer="0.31496062992125984"/>
  <pageSetup paperSize="9" scale="80" fitToHeight="0" orientation="portrait" r:id="rId1"/>
  <headerFooter alignWithMargins="0"/>
  <rowBreaks count="2" manualBreakCount="2">
    <brk id="62" max="18" man="1"/>
    <brk id="11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PET 6,1</vt:lpstr>
      <vt:lpstr>'PET 6,1'!Área_de_impresión</vt:lpstr>
      <vt:lpstr>'PET 6,1'!Títulos_a_imprimir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2022-12-21T14:39:49Z</dcterms:created>
  <dcterms:modified xsi:type="dcterms:W3CDTF">2022-12-21T14:39:58Z</dcterms:modified>
</cp:coreProperties>
</file>