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 aaa asweb\1 aaaMA 2021\"/>
    </mc:Choice>
  </mc:AlternateContent>
  <xr:revisionPtr revIDLastSave="0" documentId="13_ncr:1_{2E5EE01E-F46A-4640-AF7B-B098E2D5D745}" xr6:coauthVersionLast="47" xr6:coauthVersionMax="47" xr10:uidLastSave="{00000000-0000-0000-0000-000000000000}"/>
  <bookViews>
    <workbookView xWindow="0" yWindow="0" windowWidth="24330" windowHeight="15480" xr2:uid="{E10961E9-9C23-410D-9BFA-378C78EB33F1}"/>
  </bookViews>
  <sheets>
    <sheet name="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key2" hidden="1">#REF!</definedName>
    <definedName name="___________A2">'[2]R. Natural'!#REF!</definedName>
    <definedName name="___________bol52">[3]PAG_35!#REF!</definedName>
    <definedName name="___________BTP1">[4]BTPMP!$A$2:$M$19922</definedName>
    <definedName name="___________BTP2">[4]BTPMS!$A$2:$N$19683</definedName>
    <definedName name="___________CDB1">[4]CDMP!$B$2:$N$20020</definedName>
    <definedName name="___________CDB2">[4]CDMS!$A$2:$M$20027</definedName>
    <definedName name="___________cdr2">[5]Cdr7!#REF!</definedName>
    <definedName name="___________Cdr7">'[6]Cdrs 1-2'!$A$1:$S$46</definedName>
    <definedName name="___________Cdr8">'[6]Cdrs 1-2'!$A$69:$S$114</definedName>
    <definedName name="___________Dur1">[4]Dur!$A$2:$I$27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'[2]R. Natural'!#REF!</definedName>
    <definedName name="__________bol52">[3]PAG_35!#REF!</definedName>
    <definedName name="__________BTP1">[4]BTPMP!$A$2:$M$19922</definedName>
    <definedName name="__________BTP2">[4]BTPMS!$A$2:$N$19683</definedName>
    <definedName name="__________CDB1">[4]CDMP!$B$2:$N$20020</definedName>
    <definedName name="__________CDB2">[4]CDMS!$A$2:$M$20027</definedName>
    <definedName name="__________cdr2">[5]Cdr7!#REF!</definedName>
    <definedName name="__________Cdr7">'[6]Cdrs 1-2'!$A$1:$S$46</definedName>
    <definedName name="__________Cdr8">'[6]Cdrs 1-2'!$A$69:$S$114</definedName>
    <definedName name="__________Dur1">[4]Dur!$A$2:$I$27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'[2]R. Natural'!#REF!</definedName>
    <definedName name="_________bol52">[3]PAG_35!#REF!</definedName>
    <definedName name="_________BTP1">[4]BTPMP!$A$2:$M$19922</definedName>
    <definedName name="_________BTP2">[4]BTPMS!$A$2:$N$19683</definedName>
    <definedName name="_________CDB1">[4]CDMP!$B$2:$N$20020</definedName>
    <definedName name="_________CDB2">[4]CDMS!$A$2:$M$20027</definedName>
    <definedName name="_________cdr2">[5]Cdr7!#REF!</definedName>
    <definedName name="_________Cdr7">'[6]Cdrs 1-2'!$A$1:$S$46</definedName>
    <definedName name="_________Cdr8">'[6]Cdrs 1-2'!$A$69:$S$114</definedName>
    <definedName name="_________Dur1">[4]Dur!$A$2:$I$27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'[2]R. Natural'!#REF!</definedName>
    <definedName name="________bol52">[3]PAG_35!#REF!</definedName>
    <definedName name="________BTP1">[4]BTPMP!$A$2:$M$19922</definedName>
    <definedName name="________BTP2">[4]BTPMS!$A$2:$N$19683</definedName>
    <definedName name="________CDB1">[4]CDMP!$B$2:$N$20020</definedName>
    <definedName name="________CDB2">[4]CDMS!$A$2:$M$20027</definedName>
    <definedName name="________cdr2">[5]Cdr7!#REF!</definedName>
    <definedName name="________Cdr7">'[6]Cdrs 1-2'!$A$1:$S$46</definedName>
    <definedName name="________Cdr8">'[6]Cdrs 1-2'!$A$69:$S$114</definedName>
    <definedName name="________Dur1">[4]Dur!$A$2:$I$27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'[2]R. Natural'!#REF!</definedName>
    <definedName name="_______bol52">[3]PAG_35!#REF!</definedName>
    <definedName name="_______BTP1">[4]BTPMP!$A$2:$M$19922</definedName>
    <definedName name="_______BTP2">[4]BTPMS!$A$2:$N$19683</definedName>
    <definedName name="_______CDB1">[4]CDMP!$B$2:$N$20020</definedName>
    <definedName name="_______CDB2">[4]CDMS!$A$2:$M$20027</definedName>
    <definedName name="_______cdr2">[5]Cdr7!#REF!</definedName>
    <definedName name="_______Cdr7">'[6]Cdrs 1-2'!$A$1:$S$46</definedName>
    <definedName name="_______Cdr8">'[6]Cdrs 1-2'!$A$69:$S$114</definedName>
    <definedName name="_______Dur1">[4]Dur!$A$2:$I$27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[5]Cdr7!#REF!</definedName>
    <definedName name="______Cdr7">'[6]Cdrs 1-2'!$A$1:$S$46</definedName>
    <definedName name="______Cdr8">'[6]Cdrs 1-2'!$A$69:$S$114</definedName>
    <definedName name="______Dur1">[4]Dur!$A$2:$I$27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>'[9]R.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[5]Cdr7!#REF!</definedName>
    <definedName name="_____Cdr7">'[10]Cdrs 1-2'!$A$1:$S$46</definedName>
    <definedName name="_____Cdr8">'[10]Cdrs 1-2'!$A$69:$S$114</definedName>
    <definedName name="_____Dur1">[4]Dur!$A$2:$I$27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>'[9]R.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[5]Cdr7!#REF!</definedName>
    <definedName name="____Cdr7">'[10]Cdrs 1-2'!$A$1:$S$46</definedName>
    <definedName name="____Cdr8">'[10]Cdrs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'[9]R.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[5]Cdr7!#REF!</definedName>
    <definedName name="___Cdr7">'[10]Cdrs 1-2'!$A$1:$S$46</definedName>
    <definedName name="___Cdr8">'[10]Cdrs 1-2'!$A$69:$S$114</definedName>
    <definedName name="___Dur1">[4]Dur!$A$2:$I$27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_123Graph_ACHART_1" hidden="1">[11]Hoja3!$J$368:$J$408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2_">#REF!</definedName>
    <definedName name="__2__123Graph_XCHART_1" hidden="1">[11]Hoja3!$A$368:$A$408</definedName>
    <definedName name="__4_0">#REF!</definedName>
    <definedName name="__A2">'[13]R.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[5]Cdr7!#REF!</definedName>
    <definedName name="__Cdr7">'[6]Cdrs 1-2'!$A$1:$S$46</definedName>
    <definedName name="__Cdr8">'[6]Cdrs 1-2'!$A$69:$S$114</definedName>
    <definedName name="__Dur1">[4]Dur!$A$2:$I$27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" hidden="1">#REF!</definedName>
    <definedName name="_1_">#REF!</definedName>
    <definedName name="_1__123Graph_ACHART_1" hidden="1">[11]Hoja3!$J$368:$J$408</definedName>
    <definedName name="_1__123Graph_AGráfico_1A" hidden="1">[14]HIERRO!$B$47:$D$47</definedName>
    <definedName name="_16_0">#REF!</definedName>
    <definedName name="_2_">#REF!</definedName>
    <definedName name="_2__123Graph_ACHART_1" hidden="1">[11]Hoja3!$J$368:$J$408</definedName>
    <definedName name="_2__123Graph_BCHART_1" hidden="1">[15]EST_PB!$B$18:$D$18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[11]Hoja3!$J$368:$J$408</definedName>
    <definedName name="_3__123Graph_BGráfico_1A" hidden="1">[14]HIERRO!$B$49:$D$49</definedName>
    <definedName name="_3__123Graph_XCHART_1" hidden="1">[11]Hoja3!$A$368:$A$408</definedName>
    <definedName name="_3_0">#REF!</definedName>
    <definedName name="_30_0">#REF!</definedName>
    <definedName name="_31_0">#REF!</definedName>
    <definedName name="_4__123Graph_CCHART_1" hidden="1">[15]EST_PB!$B$19:$D$19</definedName>
    <definedName name="_4__123Graph_XCHART_1" hidden="1">[11]Hoja3!$A$368:$A$408</definedName>
    <definedName name="_4_0">#REF!</definedName>
    <definedName name="_5__123Graph_CGráfico_1A" hidden="1">[14]HIERRO!$B$51:$D$51</definedName>
    <definedName name="_5_0">#REF!</definedName>
    <definedName name="_6__123Graph_DGráfico_1A" hidden="1">[14]HIERRO!$B$53:$D$53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[14]HIERRO!$B$53:$D$53</definedName>
    <definedName name="_7_0">#REF!</definedName>
    <definedName name="_8__123Graph_ACHART_1" hidden="1">[11]Hoja3!$J$368:$J$408</definedName>
    <definedName name="_8__123Graph_FGráfico_1A" hidden="1">[15]HIERRO!#REF!</definedName>
    <definedName name="_9__123Graph_XCHART_1" hidden="1">[11]Hoja3!$A$368:$A$408</definedName>
    <definedName name="_9__123Graph_XGráfico_1A" hidden="1">[15]HIERRO!#REF!</definedName>
    <definedName name="_A2">'[13]R.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[5]Cdr7!#REF!</definedName>
    <definedName name="_Cdr7">'[6]Cdrs 1-2'!$A$1:$S$46</definedName>
    <definedName name="_Cdr8">'[6]Cdrs 1-2'!$A$69:$S$114</definedName>
    <definedName name="_Dur1">[4]Dur!$A$2:$I$27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[16]plomo!$J$7:$J$17</definedName>
    <definedName name="_key3" hidden="1">#REF!</definedName>
    <definedName name="_M">#N/A</definedName>
    <definedName name="_MatInverse_In" hidden="1">[17]Asfalto!$T$7:$U$8</definedName>
    <definedName name="_MatInverse_Out" hidden="1">[17]Asfalto!$T$10:$T$10</definedName>
    <definedName name="_MatMult_A" hidden="1">[17]Asfalto!$T$10:$U$11</definedName>
    <definedName name="_MatMult_AxB" hidden="1">[17]Asfalto!$V$7:$V$7</definedName>
    <definedName name="_MatMult_B" hidden="1">[17]Asfalto!$W$7:$W$8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[12]balance!#REF!</definedName>
    <definedName name="adicional">#REF!</definedName>
    <definedName name="ALIMENTOS">#REF!</definedName>
    <definedName name="anexo">[18]PAG_35!#REF!</definedName>
    <definedName name="anexo_especial">[19]PAG_37!#REF!</definedName>
    <definedName name="anexos">[20]PAG_35!#REF!</definedName>
    <definedName name="_xlnm.Print_Area" localSheetId="0">'19'!$A$1:$O$44</definedName>
    <definedName name="area1">#REF!</definedName>
    <definedName name="area2">#REF!</definedName>
    <definedName name="area3">#REF!</definedName>
    <definedName name="area4">#REF!</definedName>
    <definedName name="AreaDeFechasC1">[21]c1!$D$2:$N$2</definedName>
    <definedName name="AreaDeFechasC3">[21]c3!$D$2:$N$2</definedName>
    <definedName name="AreaDeFechasC5">[21]c5!$D$2:$N$2</definedName>
    <definedName name="AreaDeFechasC6">[21]c6!$D$2:$N$2</definedName>
    <definedName name="AreaDeFechasC8">#REF!</definedName>
    <definedName name="AreaDeFechasDeCuadro1">[21]AhoF!$F$4:$P$4</definedName>
    <definedName name="AreaDeFechasDeCuadro3">[21]Bon!$E$6:$O$6</definedName>
    <definedName name="AreaDeFechasDeCuadro5">[21]BVL!$E$5:$N$5</definedName>
    <definedName name="AreaDeFechasDeCuadro6">#REF!</definedName>
    <definedName name="AreaDeFechasDeCuadro8">'[21]Anex-SFN'!$J$7:$R$7</definedName>
    <definedName name="as">[3]PAG_35!#REF!</definedName>
    <definedName name="asad">#REF!</definedName>
    <definedName name="asdd">#REF!,#REF!</definedName>
    <definedName name="asde" hidden="1">#REF!</definedName>
    <definedName name="axdas">#REF!</definedName>
    <definedName name="B">'[22]R. Natural'!#REF!</definedName>
    <definedName name="base0">[23]Sem!#REF!</definedName>
    <definedName name="_xlnm.Database">[24]OPERACIONES!#REF!</definedName>
    <definedName name="baseFP">[23]BASFinP!$DW$1</definedName>
    <definedName name="baseProm">[23]BASPromP!#REF!</definedName>
    <definedName name="BLPH1" hidden="1">#REF!</definedName>
    <definedName name="bol03_98">[3]PAG_35!#REF!</definedName>
    <definedName name="bos">#REF!</definedName>
    <definedName name="CABEZA1">[25]IECM4303!$A$4</definedName>
    <definedName name="capitulo" hidden="1">#REF!</definedName>
    <definedName name="cara">[23]Grafico!$A$3</definedName>
    <definedName name="cartera" hidden="1">255</definedName>
    <definedName name="caudal">[26]PAG_33!#REF!</definedName>
    <definedName name="caudal1">#REF!</definedName>
    <definedName name="cdr">[27]cd1!$A$1:$Q$68</definedName>
    <definedName name="CODIGO">#N/A</definedName>
    <definedName name="copia" hidden="1">[12]balance!#REF!</definedName>
    <definedName name="copia7" hidden="1">[12]balance!#REF!</definedName>
    <definedName name="Criteria">#REF!</definedName>
    <definedName name="_xlnm.Criteria">#REF!</definedName>
    <definedName name="CSP">#REF!</definedName>
    <definedName name="cua">[20]PAG_35!#REF!</definedName>
    <definedName name="cuadro">[28]PAG_37!#REF!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[5]Cdr7!#REF!</definedName>
    <definedName name="Cuadro_N__10">[5]Cdr7!#REF!</definedName>
    <definedName name="Cuadro_N__11">#REF!</definedName>
    <definedName name="Cuadro_N__12">[5]Cdr7!#REF!</definedName>
    <definedName name="Cuadro_N__13">[5]Cdr7!#REF!</definedName>
    <definedName name="Cuadro_N__14">#REF!</definedName>
    <definedName name="Cuadro_N__19">#REF!</definedName>
    <definedName name="Cuadro_N__2">#REF!</definedName>
    <definedName name="Cuadro_N__20">[5]Cdr7!#REF!</definedName>
    <definedName name="Cuadro_N__21">[5]Cdr7!#REF!</definedName>
    <definedName name="Cuadro_N__22">[5]Cdr7!#REF!</definedName>
    <definedName name="Cuadro_N__23">[5]Cdr7!#REF!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[5]Cdr7!#REF!</definedName>
    <definedName name="Cuadro_N__9">[5]Cdr7!#REF!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">[5]Cdr7!#REF!</definedName>
    <definedName name="daklsñjfkjasñ">[20]PAG_35!#REF!</definedName>
    <definedName name="DAT">[29]DATOS!$A$1:$B$1393</definedName>
    <definedName name="DATA_V9">#REF!</definedName>
    <definedName name="datos">[30]DATOS!$A$1:$B$1393</definedName>
    <definedName name="Datos_para_ApéndiceC1">[21]c1!$B$1:$N$164</definedName>
    <definedName name="DATOS1">[31]DATOS!$A$1:$B$1393</definedName>
    <definedName name="DatosBase">[32]DatosBase!$A$1:$IV$20</definedName>
    <definedName name="deer">#REF!</definedName>
    <definedName name="dfasñljskña">[20]PAG_35!#REF!</definedName>
    <definedName name="dfsfd">#REF!</definedName>
    <definedName name="DíasHábiles">[4]Util!$A$2:$B$134</definedName>
    <definedName name="dklñfjadskfjañdf">[33]PAG_33!#REF!</definedName>
    <definedName name="dos">[20]PAG_35!#REF!</definedName>
    <definedName name="DurA">[4]Dur!$A$30:$I$55</definedName>
    <definedName name="EMBI">[34]CotizInternac!$A$1:$H$134</definedName>
    <definedName name="Ends">[34]CotizInternac!$A$154:$H$169</definedName>
    <definedName name="fadsfkañlj">#REF!,#REF!</definedName>
    <definedName name="fajkdlñfjafklñdfjak">[35]PAG_34!#REF!</definedName>
    <definedName name="FechasDeCuadroAnexo">[21]Fechas!$B$75:$B$86</definedName>
    <definedName name="FechasDeCuadroDeAFP">[21]Fechas!$B$51:$B$73</definedName>
    <definedName name="FechasDeCuadroDeAhorro">[21]Fechas!$B$3:$B$25</definedName>
    <definedName name="FechasDeCuadroDeBonos">[21]Fechas!$B$27:$B$49</definedName>
    <definedName name="FechasPanelDeCuadroAnexo">[21]Fechas!$A$74:$F$86</definedName>
    <definedName name="FechasPanelDeCuadroDeAFP">[21]Fechas!$A$50:$F$73</definedName>
    <definedName name="FechasPanelDeCuadroDeAhorro">[21]Fechas!$A$2:$F$25</definedName>
    <definedName name="FechasPanelDeCuadroDeBolsa">[21]Fechas!$A$26:$F$49</definedName>
    <definedName name="FechasPanelDeCuadroDeBonos">[21]Fechas!$A$26:$F$49</definedName>
    <definedName name="FechasPanelDeCuadroExtra">[21]Fechas!$A$87:$F$89</definedName>
    <definedName name="FechasPanelDeTodosLosCuadros">[21]Fechas!$A$50:$F$79</definedName>
    <definedName name="FemaleDa">#REF!</definedName>
    <definedName name="fgsg">[20]PAG_35!#REF!</definedName>
    <definedName name="FIN">#N/A</definedName>
    <definedName name="FLUJO">'[36]FLUJO-TURISTICO'!#REF!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fsg">[26]PAG_33!#REF!</definedName>
    <definedName name="graf" hidden="1">#REF!</definedName>
    <definedName name="Graf_Options">[4]Curva!#REF!</definedName>
    <definedName name="Grafico22n" hidden="1">#REF!</definedName>
    <definedName name="Graficos">'[37]Diario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[38]PAG_33!#REF!</definedName>
    <definedName name="HO">#REF!</definedName>
    <definedName name="HO_2">[39]PAG14!#REF!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[39]PAG14!#REF!</definedName>
    <definedName name="INDICE">#N/A</definedName>
    <definedName name="INDICEALFABETICO">#REF!</definedName>
    <definedName name="inicio">[23]Grafico!$A$3</definedName>
    <definedName name="inicio1">[23]Grafico!$A$60</definedName>
    <definedName name="Input_File">#REF!</definedName>
    <definedName name="Inputs_C1">[21]c1!$A$1:$O$164</definedName>
    <definedName name="Inputs_C1F">[21]c1!$A$4:$O$164</definedName>
    <definedName name="Inputs_C3">[21]c3!$B$1:$O$55</definedName>
    <definedName name="Inputs_C3F">[21]c3!$B$4:$O$55</definedName>
    <definedName name="Inputs_C5">[21]c5!$A$1:$N$31</definedName>
    <definedName name="Inputs_C5F">[21]c5!$A$3:$N$31</definedName>
    <definedName name="Inputs_C6">[21]c6!$B$1:$O$33</definedName>
    <definedName name="Inputs_C6F">[21]c6!$B$4:$O$33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[40]Precios!$A$337:$U$339</definedName>
    <definedName name="IPCs_2002_3a">[40]Precios!$A$373:$U$383</definedName>
    <definedName name="IPE_03_04">[40]IPE!$A$280:$M$353</definedName>
    <definedName name="j" hidden="1">#REF!</definedName>
    <definedName name="jenny">'[6]Cdrs 1-2'!$A$69:$S$114</definedName>
    <definedName name="JET">#N/A</definedName>
    <definedName name="jhgfjh">#REF!,#REF!,#REF!</definedName>
    <definedName name="jhjbj">#REF!</definedName>
    <definedName name="jojolete" hidden="1">[12]balance!#REF!</definedName>
    <definedName name="kghiog">#REF!,#REF!</definedName>
    <definedName name="leña">#REF!</definedName>
    <definedName name="Libor">[41]Resumen!$K$3:$R$26</definedName>
    <definedName name="LTP">[4]LTP!$A$2:$L$1000</definedName>
    <definedName name="MACRO">#N/A</definedName>
    <definedName name="MaleData">#REF!</definedName>
    <definedName name="Maximum">#REF!</definedName>
    <definedName name="Maximum_used">#REF!</definedName>
    <definedName name="MENU">[42]Menu!$A$3:$K$12</definedName>
    <definedName name="Meses">[4]Pre!$A$68:$C$79</definedName>
    <definedName name="Meses1">'[42]Curva (2)'!$A$45:$B$56</definedName>
    <definedName name="mio">[43]OPERACIONES!#REF!</definedName>
    <definedName name="miuo">#REF!</definedName>
    <definedName name="NOM">#REF!</definedName>
    <definedName name="NombresDeSeriesC1">[21]c1!$O$9:$O$164</definedName>
    <definedName name="NombresDeSeriesC3">[21]c3!$O$10:$O$41</definedName>
    <definedName name="NombresDeSeriesC5">[21]c5!J1048562:J22</definedName>
    <definedName name="NombresDeSeriesC6">[21]c6!$O$10:$O$31</definedName>
    <definedName name="NOTA">#N/A</definedName>
    <definedName name="NUEVA">[42]CD!$M$11</definedName>
    <definedName name="NUMERO">#N/A</definedName>
    <definedName name="NumeroDeFechasDeCuadroDeAFP">[21]Fechas!$A$51:$A$73</definedName>
    <definedName name="NumeroDeFechasDeCuadroDeAhorro">[21]Fechas!$A$3:$A$25</definedName>
    <definedName name="NumeroDeFechasDeCuadroDeAnexo">[21]Fechas!$A$75:$A$86</definedName>
    <definedName name="NumeroDeFechasDeCuadroDeBonos">[21]Fechas!$A$27:$A$49</definedName>
    <definedName name="NV">#REF!</definedName>
    <definedName name="NV_2">[39]PAG14!#REF!</definedName>
    <definedName name="OCT">#REF!</definedName>
    <definedName name="Ordenrent">'[44]Sol traspaso'!#REF!</definedName>
    <definedName name="p">#REF!</definedName>
    <definedName name="pa">#REF!</definedName>
    <definedName name="PanelDeOpciones">[21]Menu!$B$6:$J$15</definedName>
    <definedName name="PanelDeOpcionesParaMenú">[21]Menu!$B$22:$J$26</definedName>
    <definedName name="PanelDeOpcionesSinTítulos">[21]Menu!$B$7:$J$15</definedName>
    <definedName name="PBI">[41]Resumen!$A$3:$I$27</definedName>
    <definedName name="pegado" hidden="1">#REF!</definedName>
    <definedName name="pgraficos" hidden="1">[11]Hoja3!$A$368:$A$408</definedName>
    <definedName name="PLANTILLA">#REF!</definedName>
    <definedName name="POBLA">[45]IECE4001!$G$3:$G$30</definedName>
    <definedName name="pobr1">#REF!</definedName>
    <definedName name="porcentajes">#REF!</definedName>
    <definedName name="PR">#REF!</definedName>
    <definedName name="PR_2">[39]PAG14!#REF!</definedName>
    <definedName name="preci">[46]PAG_33!#REF!</definedName>
    <definedName name="precipitacion">[28]PAG_37!#REF!</definedName>
    <definedName name="PreCuadro">[4]Pre!$A$2:$J$32</definedName>
    <definedName name="PreCuadroA">[4]Pre!$A$34:$J$64</definedName>
    <definedName name="PREPARA">#N/A</definedName>
    <definedName name="presenta">[1]Data!#REF!</definedName>
    <definedName name="Print_Area_MI">'[47]Uso mayor2'!#REF!</definedName>
    <definedName name="Proms">[34]CotizInternac!$A$137:$H$152</definedName>
    <definedName name="Pyramid_Filename">#REF!</definedName>
    <definedName name="Pyramid_Title">#REF!</definedName>
    <definedName name="PZs">#REF!</definedName>
    <definedName name="Rango_Maestro">[21]Inputs!$C$2:$M$48</definedName>
    <definedName name="rango0">[23]Banda!$B$626:$Q$648</definedName>
    <definedName name="rango1">[23]Banda!$D$631:$F$639</definedName>
    <definedName name="REAL">#REF!</definedName>
    <definedName name="RedsBTPLTP">[4]SOB!$B$8:$B$33</definedName>
    <definedName name="RedsCDBCRP">[4]CDMP!$H$3:$H$1801</definedName>
    <definedName name="rentames">'[44]Sol traspaso'!#REF!</definedName>
    <definedName name="ResEMBIe">[4]EXT!$S$312:$AA$327</definedName>
    <definedName name="ResEMBIf">[4]EXT!$S$330:$AA$345</definedName>
    <definedName name="ResEMBIp">[4]EXT!$S$293:$AA$309</definedName>
    <definedName name="rfd">[20]PAG_35!#REF!</definedName>
    <definedName name="RO">#REF!</definedName>
    <definedName name="RO_2">[39]PAG14!#REF!</definedName>
    <definedName name="rr">#REF!</definedName>
    <definedName name="S">#REF!</definedName>
    <definedName name="sad">[20]PAG_35!#REF!</definedName>
    <definedName name="sadadad" hidden="1">[12]balance!#REF!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[48]PAG42!#REF!</definedName>
    <definedName name="Tab_Títulos">[21]Titles!$A$5:$E$19</definedName>
    <definedName name="tabla">#REF!</definedName>
    <definedName name="Tabla_de_Meses">[21]Inputs!$E$52:$H$63</definedName>
    <definedName name="TablaMeses">[49]Meses!$A$1:$C$14</definedName>
    <definedName name="TC">[41]Resumen!$AH$3:$AN$18</definedName>
    <definedName name="TC_2002_3">[40]Monedas!$A$268:$U$291</definedName>
    <definedName name="TC_2002_3a">[40]Monedas!$A$356:$U$379</definedName>
    <definedName name="TCR">[41]Resumen!$U$3:$AF$18</definedName>
    <definedName name="Test">#REF!</definedName>
    <definedName name="TITL">#REF!</definedName>
    <definedName name="treint">[43]OPERACIONES!#REF!</definedName>
    <definedName name="TUTOR">#REF!</definedName>
    <definedName name="UN">#REF!</definedName>
    <definedName name="UN_2">[39]PAG14!#REF!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wwww">#REF!</definedName>
    <definedName name="x">#REF!</definedName>
    <definedName name="xCol">[50]Dat!$E$1</definedName>
    <definedName name="xCurrent">[50]Dat!$C$1</definedName>
    <definedName name="xRuta">[21]Menu!$C$17:$C$17</definedName>
    <definedName name="xRuta2">[21]Menu!$C$19</definedName>
    <definedName name="xx">[34]CotizInternac!$A$1:$H$134</definedName>
    <definedName name="xxAMano">[21]c1!$N$164</definedName>
    <definedName name="xxDate">#REF!</definedName>
    <definedName name="xxDEF">[21]Titles!$A$27</definedName>
    <definedName name="xxDesF">#REF!</definedName>
    <definedName name="xxEditarCifrasEnCuadros">[21]Inputs!$D$45</definedName>
    <definedName name="xxEscalaMínima">[51]SERIES!$V$1</definedName>
    <definedName name="xxFechaFin">[52]Tabla!$AP$3</definedName>
    <definedName name="xxFechaInicio">[52]Tabla!$AP$2</definedName>
    <definedName name="xxFinalFechasC1">[21]c1!$N$3</definedName>
    <definedName name="xxFinalFechasC3">[21]c3!$N$3</definedName>
    <definedName name="xxFinalFechasC5">[21]c5!$N$3</definedName>
    <definedName name="xxFinalFechasC6">[21]c6!$N$3</definedName>
    <definedName name="xxFinalFechasC8">#REF!</definedName>
    <definedName name="xxFinalSeriesC1">[21]c1!$B$164</definedName>
    <definedName name="xxFinalSeriesC3">[21]c3!$B$54</definedName>
    <definedName name="xxFinalSeriesC5">[21]c5!$B$31</definedName>
    <definedName name="xxFinalSeriesC6">[21]c6!$B$32</definedName>
    <definedName name="xxFinalSeriesC8">#REF!</definedName>
    <definedName name="xxIdiomaEspañol">[21]Titles!$A$22</definedName>
    <definedName name="xxIdiomaInglés">[21]Titles!$A$23</definedName>
    <definedName name="xxInicioFechasC1">[21]c1!$D$3</definedName>
    <definedName name="xxInicioFechasC3">[21]c3!$D$3</definedName>
    <definedName name="xxInicioFechasC5">[21]c5!$D$3</definedName>
    <definedName name="xxInicioFechasC6">[21]c6!$D$3</definedName>
    <definedName name="xxInicioFechasC8">#REF!</definedName>
    <definedName name="xxInicioSeriesC1">[21]c1!$B$10</definedName>
    <definedName name="xxInicioSeriesC3">[21]c3!$B$10</definedName>
    <definedName name="xxInicioSeriesC5">[21]c5!$B$10</definedName>
    <definedName name="xxInicioSeriesC6">[21]c6!$B$10</definedName>
    <definedName name="xxInicioSeriesC8">#REF!</definedName>
    <definedName name="xxInterpol">#REF!</definedName>
    <definedName name="xxLanguage">[21]Titles!$A$3</definedName>
    <definedName name="xxLapso">#REF!</definedName>
    <definedName name="xxLastDate">#REF!</definedName>
    <definedName name="xxMercado">#REF!</definedName>
    <definedName name="xxNumeroDeFechasC1">[21]c1!$N$1</definedName>
    <definedName name="xxNumeroDeFechasC3">[21]c3!$N$1</definedName>
    <definedName name="xxNumeroDeFechasC5">[21]c5!$N$1</definedName>
    <definedName name="xxNumeroDeFechasC6">[21]c6!$N$1</definedName>
    <definedName name="xxNumeroDeFechasC8">#REF!</definedName>
    <definedName name="xxOpcionesFAME">[21]Inputs!$A$2</definedName>
    <definedName name="xxPorcentaje">[51]SERIES!$U$1</definedName>
    <definedName name="xxPromD">[4]SerM!$V$1</definedName>
    <definedName name="xxReal">[21]Titles!$A$32</definedName>
    <definedName name="xxSecundary">#REF!</definedName>
    <definedName name="xxSelectBTP1">[4]BTPMS!$O$1</definedName>
    <definedName name="xxSelectCDB1">[4]CDMS!$N$1</definedName>
    <definedName name="xxSufijoEspañol">[21]Titles!$C$22</definedName>
    <definedName name="xxSufijoInglés">[21]Titles!$C$23</definedName>
    <definedName name="xxTC">[34]Empresas!$H$1</definedName>
    <definedName name="xxTolerance">#REF!</definedName>
    <definedName name="xxUltimaFechaCuadroDeAFP">[21]Menu!$K$12</definedName>
    <definedName name="xxUltimaFechaCuadroDeAhorro">[21]Menu!$K$7</definedName>
    <definedName name="xxUltimaFechaCuadroDeBolsa">[21]Menu!$K$9</definedName>
    <definedName name="xxUltimaFechaCuadroDeBonos">[21]Menu!$K$9</definedName>
    <definedName name="xxUltimaFechaCuadroDeTasas">[21]Menu!$K$11</definedName>
    <definedName name="xxUltimaFechaDeCuadroAnexo">[21]Menu!$K$14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[53]PAG_33!#REF!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" i="1" l="1"/>
</calcChain>
</file>

<file path=xl/sharedStrings.xml><?xml version="1.0" encoding="utf-8"?>
<sst xmlns="http://schemas.openxmlformats.org/spreadsheetml/2006/main" count="56" uniqueCount="25">
  <si>
    <t xml:space="preserve">  LA DIVERSIDAD BIOLÓGICA, 2012-2021</t>
  </si>
  <si>
    <t xml:space="preserve">  (Hectáreas)</t>
  </si>
  <si>
    <t>Categoría</t>
  </si>
  <si>
    <t>Absolutos</t>
  </si>
  <si>
    <t>Porcen-
taje 1/</t>
  </si>
  <si>
    <t>Total de área protegida</t>
  </si>
  <si>
    <t>Parque Nacional</t>
  </si>
  <si>
    <t>Reserva Nacional</t>
  </si>
  <si>
    <t>Zona Reservada 2/</t>
  </si>
  <si>
    <t>Reserva Comunal</t>
  </si>
  <si>
    <t>Reserva Paisajística</t>
  </si>
  <si>
    <t>Bosque de Protección</t>
  </si>
  <si>
    <t>Santuario Nacional</t>
  </si>
  <si>
    <t>Cotos de Caza</t>
  </si>
  <si>
    <t>Santuario Histórico</t>
  </si>
  <si>
    <t>Refugio de Vida Silvestre</t>
  </si>
  <si>
    <t>Porcentaje 3/</t>
  </si>
  <si>
    <t>Continúa…</t>
  </si>
  <si>
    <t>Conclusión.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</si>
  <si>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Durante el año 2020 no se crearon nuevas Áreas Naturales Protegidas por el Estado. </t>
    </r>
  </si>
  <si>
    <t>1/ Porcentaje respecto al total de área protegida anualmente.</t>
  </si>
  <si>
    <t>2/ Área de carácter transitorio hasta la determinación de su categoría.</t>
  </si>
  <si>
    <t>3/ Porcentaje respecto al total del territorio nacional.</t>
  </si>
  <si>
    <t>Fuente: Servicio Nacional de Áreas Naturales Protegidas por el Estado (SERNANP).</t>
  </si>
  <si>
    <t xml:space="preserve">19.  COBERTURA POR ZONAS PROTEGIDAS DE ÁREAS NATURALES PARA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</si>
</sst>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 ###\ ###\ ###"/>
    <numFmt numFmtId="165" formatCode="###\ ###\ ###"/>
    <numFmt numFmtId="166" formatCode="0.0"/>
    <numFmt numFmtId="167" formatCode="#,##0.0"/>
    <numFmt numFmtId="168" formatCode="\ ###.##"/>
    <numFmt numFmtId="169" formatCode="\ ###\ ###\ ###.00"/>
  </numFmts>
  <fonts count="8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3B4A1E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3" fillId="0" borderId="0"/>
    <xf numFmtId="0" fontId="5" fillId="0" borderId="0" applyProtection="0"/>
  </cellStyleXfs>
  <cellXfs count="68">
    <xf numFmtId="0" fontId="0" fillId="0" borderId="0" xfId="0"/>
    <xf numFmtId="164" fontId="2" fillId="0" borderId="0" xfId="1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4" fontId="1" fillId="0" borderId="0" xfId="1" applyNumberFormat="1"/>
    <xf numFmtId="164" fontId="2" fillId="0" borderId="0" xfId="1" applyNumberFormat="1" applyFont="1" applyAlignment="1">
      <alignment horizontal="left" vertical="center" indent="2"/>
    </xf>
    <xf numFmtId="164" fontId="1" fillId="0" borderId="0" xfId="2" applyNumberFormat="1" applyFont="1" applyAlignment="1">
      <alignment horizontal="left" indent="2"/>
    </xf>
    <xf numFmtId="2" fontId="4" fillId="0" borderId="0" xfId="0" applyNumberFormat="1" applyFont="1" applyAlignment="1">
      <alignment horizontal="center" vertical="center"/>
    </xf>
    <xf numFmtId="164" fontId="1" fillId="0" borderId="1" xfId="1" applyNumberFormat="1" applyBorder="1"/>
    <xf numFmtId="2" fontId="1" fillId="0" borderId="1" xfId="1" applyNumberFormat="1" applyBorder="1"/>
    <xf numFmtId="164" fontId="6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164" fontId="1" fillId="0" borderId="0" xfId="3" applyNumberFormat="1" applyFont="1" applyAlignment="1">
      <alignment vertical="center"/>
    </xf>
    <xf numFmtId="164" fontId="6" fillId="0" borderId="3" xfId="3" applyNumberFormat="1" applyFont="1" applyBorder="1" applyAlignment="1">
      <alignment horizontal="right" vertical="center"/>
    </xf>
    <xf numFmtId="164" fontId="6" fillId="0" borderId="3" xfId="3" applyNumberFormat="1" applyFont="1" applyBorder="1" applyAlignment="1">
      <alignment horizontal="right" vertical="center" wrapText="1"/>
    </xf>
    <xf numFmtId="164" fontId="6" fillId="0" borderId="0" xfId="3" applyNumberFormat="1" applyFont="1" applyAlignment="1">
      <alignment horizontal="right" vertical="center" wrapText="1"/>
    </xf>
    <xf numFmtId="164" fontId="6" fillId="0" borderId="1" xfId="3" applyNumberFormat="1" applyFont="1" applyBorder="1" applyAlignment="1">
      <alignment horizontal="right" vertical="center" wrapText="1"/>
    </xf>
    <xf numFmtId="165" fontId="4" fillId="2" borderId="0" xfId="4" applyNumberFormat="1" applyFont="1" applyFill="1" applyAlignment="1">
      <alignment horizontal="right" vertical="center" wrapText="1"/>
    </xf>
    <xf numFmtId="166" fontId="1" fillId="0" borderId="0" xfId="3" applyNumberFormat="1" applyFont="1" applyAlignment="1">
      <alignment vertical="center"/>
    </xf>
    <xf numFmtId="164" fontId="6" fillId="0" borderId="2" xfId="3" applyNumberFormat="1" applyFont="1" applyBorder="1" applyAlignment="1">
      <alignment horizontal="left" vertical="center"/>
    </xf>
    <xf numFmtId="4" fontId="6" fillId="0" borderId="4" xfId="3" applyNumberFormat="1" applyFont="1" applyBorder="1" applyAlignment="1">
      <alignment vertical="center"/>
    </xf>
    <xf numFmtId="167" fontId="6" fillId="0" borderId="4" xfId="3" applyNumberFormat="1" applyFont="1" applyBorder="1" applyAlignment="1">
      <alignment vertical="center"/>
    </xf>
    <xf numFmtId="4" fontId="6" fillId="0" borderId="0" xfId="3" applyNumberFormat="1" applyFont="1" applyAlignment="1">
      <alignment vertical="center"/>
    </xf>
    <xf numFmtId="4" fontId="6" fillId="0" borderId="0" xfId="3" applyNumberFormat="1" applyFont="1" applyAlignment="1">
      <alignment horizontal="right" vertical="center"/>
    </xf>
    <xf numFmtId="167" fontId="6" fillId="0" borderId="0" xfId="3" applyNumberFormat="1" applyFont="1" applyAlignment="1">
      <alignment horizontal="right" vertical="center"/>
    </xf>
    <xf numFmtId="164" fontId="7" fillId="0" borderId="2" xfId="3" applyNumberFormat="1" applyFont="1" applyBorder="1" applyAlignment="1">
      <alignment horizontal="left" vertical="center"/>
    </xf>
    <xf numFmtId="4" fontId="7" fillId="0" borderId="0" xfId="3" applyNumberFormat="1" applyFont="1" applyAlignment="1">
      <alignment horizontal="right" vertical="center"/>
    </xf>
    <xf numFmtId="167" fontId="7" fillId="0" borderId="0" xfId="3" applyNumberFormat="1" applyFont="1" applyAlignment="1">
      <alignment horizontal="right" vertical="center"/>
    </xf>
    <xf numFmtId="164" fontId="7" fillId="0" borderId="5" xfId="3" applyNumberFormat="1" applyFont="1" applyBorder="1" applyAlignment="1">
      <alignment horizontal="left" vertical="center"/>
    </xf>
    <xf numFmtId="4" fontId="7" fillId="0" borderId="1" xfId="3" applyNumberFormat="1" applyFont="1" applyBorder="1" applyAlignment="1">
      <alignment horizontal="right" vertical="center"/>
    </xf>
    <xf numFmtId="164" fontId="6" fillId="0" borderId="5" xfId="3" applyNumberFormat="1" applyFont="1" applyBorder="1" applyAlignment="1">
      <alignment horizontal="left" vertical="center"/>
    </xf>
    <xf numFmtId="2" fontId="6" fillId="0" borderId="3" xfId="3" applyNumberFormat="1" applyFont="1" applyBorder="1" applyAlignment="1">
      <alignment vertical="center"/>
    </xf>
    <xf numFmtId="4" fontId="6" fillId="0" borderId="3" xfId="3" applyNumberFormat="1" applyFont="1" applyBorder="1" applyAlignment="1">
      <alignment vertical="center"/>
    </xf>
    <xf numFmtId="164" fontId="1" fillId="0" borderId="3" xfId="3" applyNumberFormat="1" applyFont="1" applyBorder="1" applyAlignment="1">
      <alignment vertical="center"/>
    </xf>
    <xf numFmtId="2" fontId="6" fillId="0" borderId="1" xfId="3" applyNumberFormat="1" applyFont="1" applyBorder="1" applyAlignment="1">
      <alignment vertical="center"/>
    </xf>
    <xf numFmtId="164" fontId="7" fillId="0" borderId="0" xfId="3" applyNumberFormat="1" applyFont="1" applyAlignment="1">
      <alignment vertical="center"/>
    </xf>
    <xf numFmtId="168" fontId="7" fillId="0" borderId="0" xfId="3" applyNumberFormat="1" applyFont="1" applyAlignment="1">
      <alignment vertical="center"/>
    </xf>
    <xf numFmtId="164" fontId="6" fillId="0" borderId="0" xfId="3" applyNumberFormat="1" applyFont="1" applyAlignment="1">
      <alignment horizontal="right" vertical="center"/>
    </xf>
    <xf numFmtId="164" fontId="7" fillId="0" borderId="0" xfId="1" applyNumberFormat="1" applyFont="1"/>
    <xf numFmtId="164" fontId="7" fillId="0" borderId="1" xfId="1" applyNumberFormat="1" applyFont="1" applyBorder="1"/>
    <xf numFmtId="164" fontId="7" fillId="0" borderId="1" xfId="1" applyNumberFormat="1" applyFont="1" applyBorder="1" applyAlignment="1">
      <alignment horizontal="right"/>
    </xf>
    <xf numFmtId="164" fontId="6" fillId="0" borderId="1" xfId="3" applyNumberFormat="1" applyFont="1" applyBorder="1" applyAlignment="1">
      <alignment horizontal="right" vertical="center"/>
    </xf>
    <xf numFmtId="0" fontId="6" fillId="0" borderId="4" xfId="3" applyFont="1" applyBorder="1" applyAlignment="1">
      <alignment horizontal="center" vertical="center"/>
    </xf>
    <xf numFmtId="164" fontId="6" fillId="0" borderId="2" xfId="3" applyNumberFormat="1" applyFont="1" applyBorder="1" applyAlignment="1">
      <alignment horizontal="left" vertical="center" wrapText="1"/>
    </xf>
    <xf numFmtId="4" fontId="7" fillId="0" borderId="0" xfId="1" applyNumberFormat="1" applyFont="1" applyAlignment="1">
      <alignment horizontal="center"/>
    </xf>
    <xf numFmtId="167" fontId="6" fillId="0" borderId="0" xfId="3" applyNumberFormat="1" applyFont="1" applyAlignment="1">
      <alignment vertical="center"/>
    </xf>
    <xf numFmtId="0" fontId="6" fillId="0" borderId="2" xfId="3" applyFont="1" applyBorder="1" applyAlignment="1">
      <alignment horizontal="left" vertical="center"/>
    </xf>
    <xf numFmtId="4" fontId="6" fillId="3" borderId="0" xfId="3" applyNumberFormat="1" applyFont="1" applyFill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7" fillId="0" borderId="2" xfId="3" applyFont="1" applyBorder="1" applyAlignment="1">
      <alignment horizontal="left" vertical="center"/>
    </xf>
    <xf numFmtId="4" fontId="7" fillId="3" borderId="0" xfId="0" applyNumberFormat="1" applyFont="1" applyFill="1" applyAlignment="1">
      <alignment horizontal="right" vertical="center"/>
    </xf>
    <xf numFmtId="0" fontId="1" fillId="0" borderId="0" xfId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4" fontId="7" fillId="3" borderId="0" xfId="0" applyNumberFormat="1" applyFont="1" applyFill="1" applyAlignment="1">
      <alignment horizontal="right" vertical="top"/>
    </xf>
    <xf numFmtId="4" fontId="7" fillId="3" borderId="0" xfId="0" applyNumberFormat="1" applyFont="1" applyFill="1" applyAlignment="1">
      <alignment horizontal="right"/>
    </xf>
    <xf numFmtId="169" fontId="7" fillId="3" borderId="0" xfId="0" applyNumberFormat="1" applyFont="1" applyFill="1" applyAlignment="1">
      <alignment horizontal="right" vertical="center"/>
    </xf>
    <xf numFmtId="0" fontId="1" fillId="0" borderId="0" xfId="3" applyFont="1" applyAlignment="1">
      <alignment horizontal="center" vertical="center"/>
    </xf>
    <xf numFmtId="0" fontId="7" fillId="0" borderId="5" xfId="3" applyFont="1" applyBorder="1" applyAlignment="1">
      <alignment horizontal="left" vertical="center"/>
    </xf>
    <xf numFmtId="4" fontId="7" fillId="3" borderId="1" xfId="0" applyNumberFormat="1" applyFont="1" applyFill="1" applyBorder="1" applyAlignment="1">
      <alignment horizontal="right"/>
    </xf>
    <xf numFmtId="0" fontId="1" fillId="0" borderId="1" xfId="3" applyFont="1" applyBorder="1" applyAlignment="1">
      <alignment horizontal="center" vertical="center"/>
    </xf>
    <xf numFmtId="4" fontId="6" fillId="0" borderId="1" xfId="3" applyNumberFormat="1" applyFont="1" applyBorder="1" applyAlignment="1">
      <alignment vertical="center"/>
    </xf>
    <xf numFmtId="4" fontId="6" fillId="3" borderId="6" xfId="3" applyNumberFormat="1" applyFont="1" applyFill="1" applyBorder="1" applyAlignment="1">
      <alignment vertical="center"/>
    </xf>
    <xf numFmtId="169" fontId="7" fillId="3" borderId="0" xfId="3" applyNumberFormat="1" applyFont="1" applyFill="1" applyAlignment="1">
      <alignment vertical="center"/>
    </xf>
    <xf numFmtId="0" fontId="1" fillId="3" borderId="0" xfId="0" applyFont="1" applyFill="1"/>
    <xf numFmtId="2" fontId="7" fillId="0" borderId="0" xfId="3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164" fontId="6" fillId="0" borderId="2" xfId="3" applyNumberFormat="1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</cellXfs>
  <cellStyles count="6">
    <cellStyle name="Normal" xfId="0" builtinId="0"/>
    <cellStyle name="Normal 24 2" xfId="4" xr:uid="{C3F10153-FEA7-41D9-B010-5054AC720FE6}"/>
    <cellStyle name="Normal 9" xfId="1" xr:uid="{193BF152-99C6-4CC8-90FD-B87D44322F60}"/>
    <cellStyle name="Normal_08 superficie deforestada-territorio nacional" xfId="5" xr:uid="{E8293718-F7DE-497D-9393-36A5038E01D5}"/>
    <cellStyle name="Normal_indicadores MILENIO-ENCO" xfId="2" xr:uid="{F6D72B6A-E0A3-4F91-98E8-5643180707BC}"/>
    <cellStyle name="Normal_paracompletar-anp-Nelly 2" xfId="3" xr:uid="{054164C8-ADE8-4A23-8E4F-D88AF651EF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0086D-D6C2-4EBA-B57A-871D03845919}">
  <sheetPr codeName="Hoja19">
    <tabColor rgb="FF92D050"/>
  </sheetPr>
  <dimension ref="A1:R48"/>
  <sheetViews>
    <sheetView showGridLines="0" tabSelected="1" zoomScale="85" zoomScaleNormal="85" workbookViewId="0">
      <selection activeCell="K37" sqref="K37"/>
    </sheetView>
  </sheetViews>
  <sheetFormatPr baseColWidth="10" defaultColWidth="11.42578125" defaultRowHeight="12.75" x14ac:dyDescent="0.25"/>
  <cols>
    <col min="1" max="1" width="19.28515625" style="3" customWidth="1"/>
    <col min="2" max="2" width="12.42578125" style="3" customWidth="1"/>
    <col min="3" max="3" width="7.140625" style="3" customWidth="1"/>
    <col min="4" max="4" width="2.42578125" style="3" customWidth="1"/>
    <col min="5" max="5" width="12.42578125" style="3" customWidth="1"/>
    <col min="6" max="6" width="7.140625" style="3" customWidth="1"/>
    <col min="7" max="7" width="2.42578125" style="3" customWidth="1"/>
    <col min="8" max="8" width="12.42578125" style="3" customWidth="1"/>
    <col min="9" max="9" width="7.140625" style="3" customWidth="1"/>
    <col min="10" max="10" width="2.42578125" style="3" customWidth="1"/>
    <col min="11" max="11" width="12.42578125" style="3" customWidth="1"/>
    <col min="12" max="12" width="7.140625" style="3" customWidth="1"/>
    <col min="13" max="13" width="1.42578125" style="3" customWidth="1"/>
    <col min="14" max="14" width="12.7109375" style="3" customWidth="1"/>
    <col min="15" max="16384" width="11.42578125" style="3"/>
  </cols>
  <sheetData>
    <row r="1" spans="1:18" ht="12" customHeight="1" x14ac:dyDescent="0.25">
      <c r="A1" s="1" t="s">
        <v>24</v>
      </c>
      <c r="B1" s="2"/>
    </row>
    <row r="2" spans="1:18" ht="12" customHeight="1" x14ac:dyDescent="0.25">
      <c r="A2" s="4" t="s">
        <v>0</v>
      </c>
      <c r="B2" s="2"/>
    </row>
    <row r="3" spans="1:18" ht="12" customHeigh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8" ht="5.0999999999999996" customHeight="1" x14ac:dyDescent="0.2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8" s="11" customFormat="1" ht="11.1" customHeight="1" x14ac:dyDescent="0.25">
      <c r="A5" s="65" t="s">
        <v>2</v>
      </c>
      <c r="B5" s="67">
        <v>2012</v>
      </c>
      <c r="C5" s="67"/>
      <c r="D5" s="9"/>
      <c r="E5" s="67">
        <v>2013</v>
      </c>
      <c r="F5" s="67"/>
      <c r="G5" s="10"/>
      <c r="H5" s="67">
        <v>2014</v>
      </c>
      <c r="I5" s="67"/>
      <c r="J5" s="10"/>
      <c r="K5" s="67">
        <v>2015</v>
      </c>
      <c r="L5" s="67"/>
      <c r="N5" s="66">
        <v>2016</v>
      </c>
      <c r="O5" s="66"/>
    </row>
    <row r="6" spans="1:18" s="11" customFormat="1" ht="20.100000000000001" customHeight="1" x14ac:dyDescent="0.25">
      <c r="A6" s="65"/>
      <c r="B6" s="12" t="s">
        <v>3</v>
      </c>
      <c r="C6" s="13" t="s">
        <v>4</v>
      </c>
      <c r="D6" s="14"/>
      <c r="E6" s="12" t="s">
        <v>3</v>
      </c>
      <c r="F6" s="13" t="s">
        <v>4</v>
      </c>
      <c r="G6" s="15"/>
      <c r="H6" s="12" t="s">
        <v>3</v>
      </c>
      <c r="I6" s="13" t="s">
        <v>4</v>
      </c>
      <c r="J6" s="15"/>
      <c r="K6" s="12" t="s">
        <v>3</v>
      </c>
      <c r="L6" s="13" t="s">
        <v>4</v>
      </c>
      <c r="N6" s="12" t="s">
        <v>3</v>
      </c>
      <c r="O6" s="13" t="s">
        <v>4</v>
      </c>
      <c r="Q6" s="16">
        <v>128521560</v>
      </c>
      <c r="R6" s="17">
        <f>+N27/Q6*100</f>
        <v>19.955772883553546</v>
      </c>
    </row>
    <row r="7" spans="1:18" s="11" customFormat="1" ht="3.95" customHeight="1" x14ac:dyDescent="0.25">
      <c r="A7" s="18"/>
      <c r="B7" s="19"/>
      <c r="C7" s="20"/>
      <c r="D7" s="21"/>
      <c r="E7" s="19"/>
      <c r="F7" s="20"/>
      <c r="G7" s="20"/>
      <c r="H7" s="19"/>
      <c r="I7" s="20"/>
      <c r="J7" s="20"/>
      <c r="K7" s="19"/>
      <c r="L7" s="20"/>
      <c r="N7" s="19"/>
      <c r="O7" s="20"/>
    </row>
    <row r="8" spans="1:18" s="11" customFormat="1" ht="10.5" customHeight="1" x14ac:dyDescent="0.25">
      <c r="A8" s="18" t="s">
        <v>5</v>
      </c>
      <c r="B8" s="22">
        <v>19528864.269999996</v>
      </c>
      <c r="C8" s="22">
        <v>99.999999999999986</v>
      </c>
      <c r="D8" s="23"/>
      <c r="E8" s="22">
        <v>19520604.829999998</v>
      </c>
      <c r="F8" s="22">
        <v>99.999999999999986</v>
      </c>
      <c r="G8" s="22"/>
      <c r="H8" s="22">
        <v>19518146.579999998</v>
      </c>
      <c r="I8" s="22">
        <v>100</v>
      </c>
      <c r="J8" s="22"/>
      <c r="K8" s="22">
        <v>19456761.129999999</v>
      </c>
      <c r="L8" s="22">
        <v>100.00000000000001</v>
      </c>
      <c r="N8" s="22">
        <v>19456761.129999999</v>
      </c>
      <c r="O8" s="22">
        <v>100.00000000000001</v>
      </c>
    </row>
    <row r="9" spans="1:18" s="11" customFormat="1" ht="10.5" customHeight="1" x14ac:dyDescent="0.25">
      <c r="A9" s="24" t="s">
        <v>6</v>
      </c>
      <c r="B9" s="25">
        <v>8170747.54</v>
      </c>
      <c r="C9" s="25">
        <v>41.84</v>
      </c>
      <c r="D9" s="26"/>
      <c r="E9" s="25">
        <v>8170747.54</v>
      </c>
      <c r="F9" s="25">
        <v>41.86</v>
      </c>
      <c r="G9" s="25"/>
      <c r="H9" s="25">
        <v>8170747.54</v>
      </c>
      <c r="I9" s="25">
        <v>41.86</v>
      </c>
      <c r="J9" s="25"/>
      <c r="K9" s="25">
        <v>9525438.8600000013</v>
      </c>
      <c r="L9" s="25">
        <v>48.96</v>
      </c>
      <c r="N9" s="25">
        <v>9525438.8600000013</v>
      </c>
      <c r="O9" s="25">
        <v>48.96</v>
      </c>
      <c r="Q9" s="3"/>
      <c r="R9" s="3"/>
    </row>
    <row r="10" spans="1:18" s="11" customFormat="1" ht="10.5" customHeight="1" x14ac:dyDescent="0.25">
      <c r="A10" s="24" t="s">
        <v>7</v>
      </c>
      <c r="B10" s="25">
        <v>4652851.63</v>
      </c>
      <c r="C10" s="25">
        <v>23.83</v>
      </c>
      <c r="D10" s="26"/>
      <c r="E10" s="25">
        <v>4652851.63</v>
      </c>
      <c r="F10" s="25">
        <v>23.84</v>
      </c>
      <c r="G10" s="25"/>
      <c r="H10" s="25">
        <v>4652851.63</v>
      </c>
      <c r="I10" s="25">
        <v>23.84</v>
      </c>
      <c r="J10" s="25"/>
      <c r="K10" s="25">
        <v>4652851.63</v>
      </c>
      <c r="L10" s="25">
        <v>23.91</v>
      </c>
      <c r="N10" s="25">
        <v>4652851.63</v>
      </c>
      <c r="O10" s="25">
        <v>23.91</v>
      </c>
    </row>
    <row r="11" spans="1:18" s="11" customFormat="1" ht="10.5" customHeight="1" x14ac:dyDescent="0.25">
      <c r="A11" s="24" t="s">
        <v>8</v>
      </c>
      <c r="B11" s="25">
        <v>2932715.23</v>
      </c>
      <c r="C11" s="25">
        <v>15.02</v>
      </c>
      <c r="D11" s="26"/>
      <c r="E11" s="25">
        <v>2924455.7899999996</v>
      </c>
      <c r="F11" s="25">
        <v>14.96</v>
      </c>
      <c r="G11" s="25"/>
      <c r="H11" s="25">
        <v>2921997.54</v>
      </c>
      <c r="I11" s="25">
        <v>14.97</v>
      </c>
      <c r="J11" s="25"/>
      <c r="K11" s="25">
        <v>1505920.77</v>
      </c>
      <c r="L11" s="25">
        <v>7.74</v>
      </c>
      <c r="N11" s="25">
        <v>1505920.77</v>
      </c>
      <c r="O11" s="25">
        <v>7.74</v>
      </c>
    </row>
    <row r="12" spans="1:18" s="11" customFormat="1" ht="10.5" customHeight="1" x14ac:dyDescent="0.25">
      <c r="A12" s="24" t="s">
        <v>9</v>
      </c>
      <c r="B12" s="25">
        <v>2166588.44</v>
      </c>
      <c r="C12" s="25">
        <v>11.09</v>
      </c>
      <c r="D12" s="26"/>
      <c r="E12" s="25">
        <v>2166588.44</v>
      </c>
      <c r="F12" s="25">
        <v>11.1</v>
      </c>
      <c r="G12" s="25"/>
      <c r="H12" s="25">
        <v>2166588.44</v>
      </c>
      <c r="I12" s="25">
        <v>11.1</v>
      </c>
      <c r="J12" s="25"/>
      <c r="K12" s="25">
        <v>2166588.44</v>
      </c>
      <c r="L12" s="25">
        <v>11.14</v>
      </c>
      <c r="N12" s="25">
        <v>2166588.44</v>
      </c>
      <c r="O12" s="25">
        <v>11.14</v>
      </c>
    </row>
    <row r="13" spans="1:18" s="11" customFormat="1" ht="10.5" customHeight="1" x14ac:dyDescent="0.25">
      <c r="A13" s="24" t="s">
        <v>10</v>
      </c>
      <c r="B13" s="25">
        <v>711818.48</v>
      </c>
      <c r="C13" s="25">
        <v>3.64</v>
      </c>
      <c r="D13" s="26"/>
      <c r="E13" s="25">
        <v>711818.48</v>
      </c>
      <c r="F13" s="25">
        <v>3.65</v>
      </c>
      <c r="G13" s="25"/>
      <c r="H13" s="25">
        <v>711818.48</v>
      </c>
      <c r="I13" s="25">
        <v>3.65</v>
      </c>
      <c r="J13" s="25"/>
      <c r="K13" s="25">
        <v>711818.48</v>
      </c>
      <c r="L13" s="25">
        <v>3.66</v>
      </c>
      <c r="N13" s="25">
        <v>711818.48</v>
      </c>
      <c r="O13" s="25">
        <v>3.66</v>
      </c>
    </row>
    <row r="14" spans="1:18" s="11" customFormat="1" ht="10.5" customHeight="1" x14ac:dyDescent="0.25">
      <c r="A14" s="24" t="s">
        <v>11</v>
      </c>
      <c r="B14" s="25">
        <v>389986.99</v>
      </c>
      <c r="C14" s="25">
        <v>2</v>
      </c>
      <c r="D14" s="26"/>
      <c r="E14" s="25">
        <v>389986.99</v>
      </c>
      <c r="F14" s="25">
        <v>2</v>
      </c>
      <c r="G14" s="25"/>
      <c r="H14" s="25">
        <v>389986.99</v>
      </c>
      <c r="I14" s="25">
        <v>2</v>
      </c>
      <c r="J14" s="25"/>
      <c r="K14" s="25">
        <v>389986.99</v>
      </c>
      <c r="L14" s="25">
        <v>2</v>
      </c>
      <c r="N14" s="25">
        <v>389986.99</v>
      </c>
      <c r="O14" s="25">
        <v>2</v>
      </c>
    </row>
    <row r="15" spans="1:18" s="11" customFormat="1" ht="10.5" customHeight="1" x14ac:dyDescent="0.25">
      <c r="A15" s="24" t="s">
        <v>12</v>
      </c>
      <c r="B15" s="25">
        <v>317366.46999999997</v>
      </c>
      <c r="C15" s="25">
        <v>1.63</v>
      </c>
      <c r="D15" s="26"/>
      <c r="E15" s="25">
        <v>317366.46999999997</v>
      </c>
      <c r="F15" s="25">
        <v>1.63</v>
      </c>
      <c r="G15" s="25"/>
      <c r="H15" s="25">
        <v>317366.46999999997</v>
      </c>
      <c r="I15" s="25">
        <v>1.62</v>
      </c>
      <c r="J15" s="25"/>
      <c r="K15" s="25">
        <v>317366.46999999997</v>
      </c>
      <c r="L15" s="25">
        <v>1.63</v>
      </c>
      <c r="N15" s="25">
        <v>317366.46999999997</v>
      </c>
      <c r="O15" s="25">
        <v>1.63</v>
      </c>
    </row>
    <row r="16" spans="1:18" s="11" customFormat="1" ht="10.5" customHeight="1" x14ac:dyDescent="0.25">
      <c r="A16" s="24" t="s">
        <v>13</v>
      </c>
      <c r="B16" s="25">
        <v>124735</v>
      </c>
      <c r="C16" s="25">
        <v>0.64</v>
      </c>
      <c r="D16" s="26"/>
      <c r="E16" s="25">
        <v>124735</v>
      </c>
      <c r="F16" s="25">
        <v>0.64</v>
      </c>
      <c r="G16" s="25"/>
      <c r="H16" s="25">
        <v>124735</v>
      </c>
      <c r="I16" s="25">
        <v>0.64</v>
      </c>
      <c r="J16" s="25"/>
      <c r="K16" s="25">
        <v>124735</v>
      </c>
      <c r="L16" s="25">
        <v>0.64</v>
      </c>
      <c r="N16" s="25">
        <v>124735</v>
      </c>
      <c r="O16" s="25">
        <v>0.64</v>
      </c>
    </row>
    <row r="17" spans="1:15" s="11" customFormat="1" ht="10.5" customHeight="1" x14ac:dyDescent="0.25">
      <c r="A17" s="24" t="s">
        <v>14</v>
      </c>
      <c r="B17" s="25">
        <v>41279.379999999997</v>
      </c>
      <c r="C17" s="25">
        <v>0.21</v>
      </c>
      <c r="D17" s="26"/>
      <c r="E17" s="25">
        <v>41279.379999999997</v>
      </c>
      <c r="F17" s="25">
        <v>0.21</v>
      </c>
      <c r="G17" s="25"/>
      <c r="H17" s="25">
        <v>41279.379999999997</v>
      </c>
      <c r="I17" s="25">
        <v>0.21</v>
      </c>
      <c r="J17" s="25"/>
      <c r="K17" s="25">
        <v>41279.379999999997</v>
      </c>
      <c r="L17" s="25">
        <v>0.21</v>
      </c>
      <c r="N17" s="25">
        <v>41279.379999999997</v>
      </c>
      <c r="O17" s="25">
        <v>0.21</v>
      </c>
    </row>
    <row r="18" spans="1:15" s="11" customFormat="1" ht="10.5" customHeight="1" x14ac:dyDescent="0.25">
      <c r="A18" s="24" t="s">
        <v>15</v>
      </c>
      <c r="B18" s="25">
        <v>20775.11</v>
      </c>
      <c r="C18" s="25">
        <v>0.1</v>
      </c>
      <c r="D18" s="26"/>
      <c r="E18" s="25">
        <v>20775.11</v>
      </c>
      <c r="F18" s="25">
        <v>0.11</v>
      </c>
      <c r="G18" s="25"/>
      <c r="H18" s="25">
        <v>20775.11</v>
      </c>
      <c r="I18" s="25">
        <v>0.11</v>
      </c>
      <c r="J18" s="25"/>
      <c r="K18" s="25">
        <v>20775.11</v>
      </c>
      <c r="L18" s="25">
        <v>0.11</v>
      </c>
      <c r="N18" s="25">
        <v>20775.11</v>
      </c>
      <c r="O18" s="25">
        <v>0.11</v>
      </c>
    </row>
    <row r="19" spans="1:15" s="11" customFormat="1" ht="3" customHeight="1" x14ac:dyDescent="0.25">
      <c r="A19" s="27"/>
      <c r="B19" s="25"/>
      <c r="C19" s="25"/>
      <c r="D19" s="26"/>
      <c r="E19" s="25"/>
      <c r="F19" s="25"/>
      <c r="G19" s="25"/>
      <c r="H19" s="25"/>
      <c r="I19" s="25"/>
      <c r="J19" s="25"/>
      <c r="K19" s="25"/>
      <c r="L19" s="25"/>
      <c r="N19" s="28"/>
      <c r="O19" s="28"/>
    </row>
    <row r="20" spans="1:15" s="11" customFormat="1" ht="12.75" customHeight="1" x14ac:dyDescent="0.25">
      <c r="A20" s="29" t="s">
        <v>16</v>
      </c>
      <c r="B20" s="30"/>
      <c r="C20" s="30">
        <v>15.2</v>
      </c>
      <c r="D20" s="30"/>
      <c r="E20" s="31"/>
      <c r="F20" s="30">
        <v>15.188583790921925</v>
      </c>
      <c r="G20" s="30"/>
      <c r="H20" s="30"/>
      <c r="I20" s="30">
        <v>15.186676323322162</v>
      </c>
      <c r="J20" s="30"/>
      <c r="K20" s="30"/>
      <c r="L20" s="30">
        <v>15.138913542348547</v>
      </c>
      <c r="M20" s="32"/>
      <c r="N20" s="33"/>
      <c r="O20" s="33">
        <v>15.138913542348547</v>
      </c>
    </row>
    <row r="21" spans="1:15" s="11" customFormat="1" x14ac:dyDescent="0.25">
      <c r="A21" s="34"/>
      <c r="B21" s="35"/>
      <c r="C21" s="34"/>
      <c r="D21" s="36"/>
      <c r="E21" s="34"/>
      <c r="J21" s="36"/>
      <c r="O21" s="36" t="s">
        <v>17</v>
      </c>
    </row>
    <row r="22" spans="1:15" ht="5.0999999999999996" customHeight="1" x14ac:dyDescent="0.25">
      <c r="A22" s="9"/>
      <c r="B22" s="35"/>
      <c r="C22" s="37"/>
      <c r="D22" s="37"/>
      <c r="E22" s="37"/>
      <c r="I22" s="37"/>
      <c r="J22" s="37"/>
    </row>
    <row r="23" spans="1:15" x14ac:dyDescent="0.25">
      <c r="A23" s="38"/>
      <c r="B23" s="39"/>
      <c r="C23" s="38"/>
      <c r="D23" s="40"/>
      <c r="E23" s="38"/>
      <c r="J23" s="36"/>
      <c r="O23" s="40" t="s">
        <v>18</v>
      </c>
    </row>
    <row r="24" spans="1:15" ht="11.1" customHeight="1" x14ac:dyDescent="0.25">
      <c r="A24" s="65" t="s">
        <v>2</v>
      </c>
      <c r="B24" s="66">
        <v>2017</v>
      </c>
      <c r="C24" s="66"/>
      <c r="D24" s="9"/>
      <c r="E24" s="66">
        <v>2018</v>
      </c>
      <c r="F24" s="66"/>
      <c r="G24" s="41"/>
      <c r="H24" s="66">
        <v>2019</v>
      </c>
      <c r="I24" s="66"/>
      <c r="J24" s="41"/>
      <c r="K24" s="66">
        <v>2020</v>
      </c>
      <c r="L24" s="66"/>
      <c r="M24" s="41"/>
      <c r="N24" s="66">
        <v>2021</v>
      </c>
      <c r="O24" s="66"/>
    </row>
    <row r="25" spans="1:15" ht="20.100000000000001" customHeight="1" x14ac:dyDescent="0.25">
      <c r="A25" s="65"/>
      <c r="B25" s="12" t="s">
        <v>3</v>
      </c>
      <c r="C25" s="13" t="s">
        <v>4</v>
      </c>
      <c r="D25" s="14"/>
      <c r="E25" s="12" t="s">
        <v>3</v>
      </c>
      <c r="F25" s="13" t="s">
        <v>4</v>
      </c>
      <c r="G25" s="15"/>
      <c r="H25" s="12" t="s">
        <v>3</v>
      </c>
      <c r="I25" s="13" t="s">
        <v>4</v>
      </c>
      <c r="J25" s="15"/>
      <c r="K25" s="12" t="s">
        <v>3</v>
      </c>
      <c r="L25" s="13" t="s">
        <v>4</v>
      </c>
      <c r="M25" s="15"/>
      <c r="N25" s="12" t="s">
        <v>3</v>
      </c>
      <c r="O25" s="13" t="s">
        <v>4</v>
      </c>
    </row>
    <row r="26" spans="1:15" ht="3.95" customHeight="1" x14ac:dyDescent="0.25">
      <c r="A26" s="42"/>
      <c r="B26" s="43"/>
      <c r="C26" s="37"/>
      <c r="D26" s="44"/>
      <c r="E26" s="19"/>
      <c r="F26" s="20"/>
      <c r="G26" s="37"/>
      <c r="H26" s="19"/>
      <c r="I26" s="20"/>
      <c r="J26" s="20"/>
      <c r="K26" s="19"/>
      <c r="L26" s="20"/>
      <c r="M26" s="20"/>
      <c r="N26" s="19"/>
      <c r="O26" s="20"/>
    </row>
    <row r="27" spans="1:15" s="47" customFormat="1" ht="10.5" customHeight="1" x14ac:dyDescent="0.25">
      <c r="A27" s="45" t="s">
        <v>5</v>
      </c>
      <c r="B27" s="22">
        <v>19456485.32</v>
      </c>
      <c r="C27" s="22">
        <v>99.999999999999986</v>
      </c>
      <c r="D27" s="22"/>
      <c r="E27" s="22">
        <v>19456485.59</v>
      </c>
      <c r="F27" s="22">
        <v>99.997799999999984</v>
      </c>
      <c r="G27" s="22"/>
      <c r="H27" s="46">
        <v>19445523.449999999</v>
      </c>
      <c r="I27" s="46">
        <v>100.00000000000001</v>
      </c>
      <c r="J27" s="22"/>
      <c r="K27" s="46">
        <v>19445523.449999999</v>
      </c>
      <c r="L27" s="46">
        <v>100.00000000000001</v>
      </c>
      <c r="M27" s="22"/>
      <c r="N27" s="46">
        <v>25647470.620000001</v>
      </c>
      <c r="O27" s="46">
        <v>100.00000000000001</v>
      </c>
    </row>
    <row r="28" spans="1:15" s="50" customFormat="1" ht="10.5" customHeight="1" x14ac:dyDescent="0.25">
      <c r="A28" s="48" t="s">
        <v>6</v>
      </c>
      <c r="B28" s="49">
        <v>9525438.8600000013</v>
      </c>
      <c r="C28" s="25">
        <v>48.96</v>
      </c>
      <c r="D28" s="25"/>
      <c r="E28" s="49">
        <v>10394366.700000001</v>
      </c>
      <c r="F28" s="25">
        <v>53.423699999999997</v>
      </c>
      <c r="G28" s="25"/>
      <c r="H28" s="49">
        <v>10394366.700000001</v>
      </c>
      <c r="I28" s="25">
        <v>53.45</v>
      </c>
      <c r="J28" s="25"/>
      <c r="K28" s="49">
        <v>10394366.700000001</v>
      </c>
      <c r="L28" s="25">
        <v>53.45</v>
      </c>
      <c r="M28" s="25"/>
      <c r="N28" s="49">
        <v>10394366.700000001</v>
      </c>
      <c r="O28" s="25">
        <v>40.527843287183387</v>
      </c>
    </row>
    <row r="29" spans="1:15" s="50" customFormat="1" ht="10.5" customHeight="1" x14ac:dyDescent="0.25">
      <c r="A29" s="48" t="s">
        <v>7</v>
      </c>
      <c r="B29" s="49">
        <v>4652851.63</v>
      </c>
      <c r="C29" s="25">
        <v>23.91</v>
      </c>
      <c r="D29" s="25"/>
      <c r="E29" s="49">
        <v>4652851.63</v>
      </c>
      <c r="F29" s="25">
        <v>23.914100000000001</v>
      </c>
      <c r="G29" s="25"/>
      <c r="H29" s="49">
        <v>4652851.63</v>
      </c>
      <c r="I29" s="25">
        <v>23.93</v>
      </c>
      <c r="J29" s="25"/>
      <c r="K29" s="49">
        <v>4652851.63</v>
      </c>
      <c r="L29" s="25">
        <v>23.93</v>
      </c>
      <c r="M29" s="25"/>
      <c r="N29" s="49">
        <v>10892251.380000001</v>
      </c>
      <c r="O29" s="25">
        <v>42.469105594787898</v>
      </c>
    </row>
    <row r="30" spans="1:15" s="50" customFormat="1" ht="10.5" customHeight="1" x14ac:dyDescent="0.25">
      <c r="A30" s="24" t="s">
        <v>8</v>
      </c>
      <c r="B30" s="51">
        <v>1505644.9600000002</v>
      </c>
      <c r="C30" s="25">
        <v>7.74</v>
      </c>
      <c r="D30" s="25"/>
      <c r="E30" s="49">
        <v>636717.39000000013</v>
      </c>
      <c r="F30" s="25">
        <v>3.27</v>
      </c>
      <c r="G30" s="25"/>
      <c r="H30" s="49">
        <v>625755.25000000012</v>
      </c>
      <c r="I30" s="25">
        <v>3.23</v>
      </c>
      <c r="J30" s="25"/>
      <c r="K30" s="49">
        <v>625755.25000000012</v>
      </c>
      <c r="L30" s="25">
        <v>3.23</v>
      </c>
      <c r="M30" s="25"/>
      <c r="N30" s="49">
        <v>588302.67000000004</v>
      </c>
      <c r="O30" s="25">
        <v>2.293803855812742</v>
      </c>
    </row>
    <row r="31" spans="1:15" s="50" customFormat="1" ht="10.5" customHeight="1" x14ac:dyDescent="0.25">
      <c r="A31" s="48" t="s">
        <v>9</v>
      </c>
      <c r="B31" s="52">
        <v>2166588.44</v>
      </c>
      <c r="C31" s="25">
        <v>11.14</v>
      </c>
      <c r="D31" s="25"/>
      <c r="E31" s="49">
        <v>2166588.44</v>
      </c>
      <c r="F31" s="25">
        <v>11.14</v>
      </c>
      <c r="G31" s="25"/>
      <c r="H31" s="49">
        <v>2166588.44</v>
      </c>
      <c r="I31" s="25">
        <v>11.14</v>
      </c>
      <c r="J31" s="25"/>
      <c r="K31" s="49">
        <v>2166588.44</v>
      </c>
      <c r="L31" s="25">
        <v>11.14</v>
      </c>
      <c r="M31" s="25"/>
      <c r="N31" s="49">
        <v>2166588.44</v>
      </c>
      <c r="O31" s="25">
        <v>8.4475715835716212</v>
      </c>
    </row>
    <row r="32" spans="1:15" s="50" customFormat="1" ht="10.5" customHeight="1" x14ac:dyDescent="0.15">
      <c r="A32" s="48" t="s">
        <v>10</v>
      </c>
      <c r="B32" s="53">
        <v>711818.48</v>
      </c>
      <c r="C32" s="25">
        <v>3.66</v>
      </c>
      <c r="D32" s="25"/>
      <c r="E32" s="49">
        <v>711818.48</v>
      </c>
      <c r="F32" s="25">
        <v>3.66</v>
      </c>
      <c r="G32" s="25"/>
      <c r="H32" s="49">
        <v>711818.48</v>
      </c>
      <c r="I32" s="25">
        <v>3.66</v>
      </c>
      <c r="J32" s="25"/>
      <c r="K32" s="49">
        <v>711818.48</v>
      </c>
      <c r="L32" s="25">
        <v>3.66</v>
      </c>
      <c r="M32" s="25"/>
      <c r="N32" s="49">
        <v>711818.48</v>
      </c>
      <c r="O32" s="25">
        <v>2.7753944650000739</v>
      </c>
    </row>
    <row r="33" spans="1:15" s="50" customFormat="1" ht="10.5" customHeight="1" x14ac:dyDescent="0.15">
      <c r="A33" s="48" t="s">
        <v>11</v>
      </c>
      <c r="B33" s="53">
        <v>389986.99</v>
      </c>
      <c r="C33" s="25">
        <v>2</v>
      </c>
      <c r="D33" s="25"/>
      <c r="E33" s="49">
        <v>389986.99</v>
      </c>
      <c r="F33" s="25">
        <v>2</v>
      </c>
      <c r="G33" s="25"/>
      <c r="H33" s="49">
        <v>389986.99</v>
      </c>
      <c r="I33" s="25">
        <v>2</v>
      </c>
      <c r="J33" s="25"/>
      <c r="K33" s="49">
        <v>389986.99</v>
      </c>
      <c r="L33" s="25">
        <v>2</v>
      </c>
      <c r="M33" s="25"/>
      <c r="N33" s="49">
        <v>389986.99</v>
      </c>
      <c r="O33" s="25">
        <v>1.5205670601134704</v>
      </c>
    </row>
    <row r="34" spans="1:15" s="50" customFormat="1" ht="10.5" customHeight="1" x14ac:dyDescent="0.15">
      <c r="A34" s="48" t="s">
        <v>12</v>
      </c>
      <c r="B34" s="53">
        <v>317366.46999999997</v>
      </c>
      <c r="C34" s="25">
        <v>1.63</v>
      </c>
      <c r="D34" s="25"/>
      <c r="E34" s="49">
        <v>317366.46999999997</v>
      </c>
      <c r="F34" s="25">
        <v>1.63</v>
      </c>
      <c r="G34" s="25"/>
      <c r="H34" s="49">
        <v>317366.46999999997</v>
      </c>
      <c r="I34" s="25">
        <v>1.63</v>
      </c>
      <c r="J34" s="25"/>
      <c r="K34" s="49">
        <v>317366.46999999997</v>
      </c>
      <c r="L34" s="25">
        <v>1.63</v>
      </c>
      <c r="M34" s="25"/>
      <c r="N34" s="49">
        <v>317366.46999999997</v>
      </c>
      <c r="O34" s="25">
        <v>1.2374182027623275</v>
      </c>
    </row>
    <row r="35" spans="1:15" s="50" customFormat="1" ht="10.5" customHeight="1" x14ac:dyDescent="0.15">
      <c r="A35" s="48" t="s">
        <v>13</v>
      </c>
      <c r="B35" s="53">
        <v>124735</v>
      </c>
      <c r="C35" s="25">
        <v>0.64</v>
      </c>
      <c r="D35" s="25"/>
      <c r="E35" s="49">
        <v>124735</v>
      </c>
      <c r="F35" s="25">
        <v>0.64</v>
      </c>
      <c r="G35" s="25"/>
      <c r="H35" s="49">
        <v>124735</v>
      </c>
      <c r="I35" s="25">
        <v>0.64</v>
      </c>
      <c r="J35" s="25"/>
      <c r="K35" s="49">
        <v>124735</v>
      </c>
      <c r="L35" s="25">
        <v>0.64</v>
      </c>
      <c r="M35" s="25"/>
      <c r="N35" s="49">
        <v>124735</v>
      </c>
      <c r="O35" s="25">
        <v>0.48634425533850173</v>
      </c>
    </row>
    <row r="36" spans="1:15" s="50" customFormat="1" ht="10.5" customHeight="1" x14ac:dyDescent="0.15">
      <c r="A36" s="48" t="s">
        <v>14</v>
      </c>
      <c r="B36" s="53">
        <v>41279.379999999997</v>
      </c>
      <c r="C36" s="25">
        <v>0.21</v>
      </c>
      <c r="D36" s="25"/>
      <c r="E36" s="49">
        <v>41279.379999999997</v>
      </c>
      <c r="F36" s="25">
        <v>0.21</v>
      </c>
      <c r="G36" s="25"/>
      <c r="H36" s="49">
        <v>41279.379999999997</v>
      </c>
      <c r="I36" s="25">
        <v>0.21</v>
      </c>
      <c r="J36" s="25"/>
      <c r="K36" s="49">
        <v>41279.379999999997</v>
      </c>
      <c r="L36" s="25">
        <v>0.21</v>
      </c>
      <c r="M36" s="25"/>
      <c r="N36" s="49">
        <v>41279.379999999997</v>
      </c>
      <c r="O36" s="25">
        <v>0.16094912676422046</v>
      </c>
    </row>
    <row r="37" spans="1:15" s="55" customFormat="1" ht="10.5" customHeight="1" x14ac:dyDescent="0.15">
      <c r="A37" s="48" t="s">
        <v>15</v>
      </c>
      <c r="B37" s="53">
        <v>20775.11</v>
      </c>
      <c r="C37" s="25">
        <v>0.11</v>
      </c>
      <c r="D37" s="25"/>
      <c r="E37" s="49">
        <v>20775.11</v>
      </c>
      <c r="F37" s="25">
        <v>0.11</v>
      </c>
      <c r="G37" s="25"/>
      <c r="H37" s="54">
        <v>20775.11</v>
      </c>
      <c r="I37" s="25">
        <v>0.11</v>
      </c>
      <c r="J37" s="25"/>
      <c r="K37" s="54">
        <v>20775.11</v>
      </c>
      <c r="L37" s="25">
        <v>0.11</v>
      </c>
      <c r="M37" s="25"/>
      <c r="N37" s="54">
        <v>20775.11</v>
      </c>
      <c r="O37" s="25">
        <v>8.100256866577514E-2</v>
      </c>
    </row>
    <row r="38" spans="1:15" s="55" customFormat="1" ht="3" customHeight="1" x14ac:dyDescent="0.15">
      <c r="A38" s="56"/>
      <c r="B38" s="57"/>
      <c r="C38" s="28"/>
      <c r="D38" s="28"/>
      <c r="E38" s="28"/>
      <c r="F38" s="28"/>
      <c r="G38" s="28"/>
      <c r="H38" s="58"/>
      <c r="I38" s="58"/>
      <c r="J38" s="28"/>
      <c r="K38" s="58"/>
      <c r="L38" s="58"/>
      <c r="M38" s="28"/>
      <c r="N38" s="58"/>
      <c r="O38" s="58"/>
    </row>
    <row r="39" spans="1:15" ht="12.75" customHeight="1" x14ac:dyDescent="0.25">
      <c r="A39" s="29" t="s">
        <v>16</v>
      </c>
      <c r="B39" s="33"/>
      <c r="C39" s="33">
        <v>15.138693710222629</v>
      </c>
      <c r="D39" s="33"/>
      <c r="E39" s="59"/>
      <c r="F39" s="59">
        <v>15.13869392030411</v>
      </c>
      <c r="G39" s="33"/>
      <c r="H39" s="60"/>
      <c r="I39" s="60">
        <v>15.130164503138618</v>
      </c>
      <c r="J39" s="33"/>
      <c r="K39" s="60"/>
      <c r="L39" s="60">
        <v>15.130164503138618</v>
      </c>
      <c r="M39" s="33"/>
      <c r="N39" s="60"/>
      <c r="O39" s="60">
        <v>20</v>
      </c>
    </row>
    <row r="40" spans="1:15" s="62" customFormat="1" ht="11.45" customHeight="1" x14ac:dyDescent="0.25">
      <c r="A40" s="61" t="s">
        <v>19</v>
      </c>
    </row>
    <row r="41" spans="1:15" s="11" customFormat="1" ht="11.25" customHeight="1" x14ac:dyDescent="0.25">
      <c r="A41" s="34" t="s">
        <v>20</v>
      </c>
      <c r="B41" s="63"/>
      <c r="C41" s="34"/>
      <c r="D41" s="34"/>
      <c r="E41" s="34"/>
      <c r="F41" s="34"/>
      <c r="G41" s="34"/>
    </row>
    <row r="42" spans="1:15" s="11" customFormat="1" ht="11.25" customHeight="1" x14ac:dyDescent="0.25">
      <c r="A42" s="34" t="s">
        <v>21</v>
      </c>
      <c r="B42" s="34"/>
      <c r="C42" s="34"/>
      <c r="D42" s="34"/>
      <c r="E42" s="34"/>
      <c r="F42" s="34"/>
      <c r="G42" s="34"/>
    </row>
    <row r="43" spans="1:15" s="11" customFormat="1" ht="11.25" customHeight="1" x14ac:dyDescent="0.25">
      <c r="A43" s="34" t="s">
        <v>22</v>
      </c>
      <c r="B43" s="34"/>
      <c r="C43" s="34"/>
      <c r="D43" s="34"/>
      <c r="E43" s="34"/>
      <c r="F43" s="34"/>
      <c r="G43" s="34"/>
    </row>
    <row r="44" spans="1:15" s="11" customFormat="1" ht="11.25" customHeight="1" x14ac:dyDescent="0.25">
      <c r="A44" s="64" t="s">
        <v>23</v>
      </c>
      <c r="B44" s="34"/>
      <c r="C44" s="34"/>
      <c r="D44" s="34"/>
      <c r="E44" s="34"/>
      <c r="F44" s="34"/>
      <c r="G44" s="34"/>
    </row>
    <row r="45" spans="1:15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5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1:15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5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</sheetData>
  <mergeCells count="12">
    <mergeCell ref="N24:O24"/>
    <mergeCell ref="A5:A6"/>
    <mergeCell ref="B5:C5"/>
    <mergeCell ref="E5:F5"/>
    <mergeCell ref="H5:I5"/>
    <mergeCell ref="K5:L5"/>
    <mergeCell ref="N5:O5"/>
    <mergeCell ref="A24:A25"/>
    <mergeCell ref="B24:C24"/>
    <mergeCell ref="E24:F24"/>
    <mergeCell ref="H24:I24"/>
    <mergeCell ref="K24:L24"/>
  </mergeCells>
  <pageMargins left="0.9055118110236221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</vt:lpstr>
      <vt:lpstr>'19'!Área_de_impresión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 Calmett</cp:lastModifiedBy>
  <dcterms:created xsi:type="dcterms:W3CDTF">2022-12-29T04:12:04Z</dcterms:created>
  <dcterms:modified xsi:type="dcterms:W3CDTF">2022-12-29T15:52:26Z</dcterms:modified>
</cp:coreProperties>
</file>