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obj3-muj_noagric 14 y más 6.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1_0">#REF!</definedName>
    <definedName name="_12_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32_0">#REF!</definedName>
    <definedName name="_4__123Graph_XCHART_1" hidden="1">[5]Hoja3!$A$368:$A$408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[10]PAG19!$B$3:$I$39</definedName>
    <definedName name="_RM2">[10]PAG19!$J$3:$P$39</definedName>
    <definedName name="_S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'obj3-muj_noagric 14 y más 6.11'!$A$1:$W$151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[16]OPERACIONES!#REF!</definedName>
    <definedName name="baseFP">[15]BASFinP!$DW$1</definedName>
    <definedName name="baseProm">[15]BASPromP!#REF!</definedName>
    <definedName name="BLPH1" hidden="1">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'[8]Cdr 9'!#REF!</definedName>
    <definedName name="Cuadro_N__22">'[8]Cdr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'[8]Cdr 9'!#REF!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[13]PAG_35!#REF!</definedName>
    <definedName name="DATA_V9">#REF!</definedName>
    <definedName name="Datos_para_ApéndiceC1">[14]c1!$B$1:$N$164</definedName>
    <definedName name="DatosBase">[19]DatosBase!$A$1:$IV$20</definedName>
    <definedName name="deer">#REF!</definedName>
    <definedName name="dfasñljskña">[13]PAG_35!#REF!</definedName>
    <definedName name="dfsfd">#REF!</definedName>
    <definedName name="DíasHábiles">[7]Util!$A$2:$B$134</definedName>
    <definedName name="dklñfjadskfjañdf">[20]PAG_33!#REF!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#N/A</definedName>
    <definedName name="gfsg">[23]PAG_33!#REF!</definedName>
    <definedName name="graf" hidden="1">#REF!</definedName>
    <definedName name="Graf_Options">[7]Curva!#REF!</definedName>
    <definedName name="Grafico22n" hidden="1">#REF!</definedName>
    <definedName name="Graficos">'[24]Diario Actual'!$T$246</definedName>
    <definedName name="GRTES">#REF!</definedName>
    <definedName name="gsfdgs">#REF!,#REF!,#REF!,#REF!,#REF!</definedName>
    <definedName name="HAR">#REF!</definedName>
    <definedName name="hhh">[25]PAG_33!#REF!</definedName>
    <definedName name="HO">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[7]LTP!$A$2:$L$1000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'[26]CD 6'!#REF!</definedName>
    <definedName name="OCT">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>#REF!</definedName>
    <definedName name="pegado" hidden="1">#REF!</definedName>
    <definedName name="pgraficos" hidden="1">[4]Hoja3!$A$368:$A$408</definedName>
    <definedName name="POBLA">[31]IECE4001!$G$3:$G$30</definedName>
    <definedName name="pobr1">#REF!</definedName>
    <definedName name="porcentajes">#REF!</definedName>
    <definedName name="PR">#REF!</definedName>
    <definedName name="PR_2">'[26]CD 6'!#REF!</definedName>
    <definedName name="PreCuadro">[7]Pre!$A$2:$J$32</definedName>
    <definedName name="PreCuadroA">[7]Pre!$A$34:$J$64</definedName>
    <definedName name="presenta">[3]Data!#REF!</definedName>
    <definedName name="Print_Area_MI">'[32]Uso mayor2'!#REF!</definedName>
    <definedName name="Proms">[21]CotizInternac!$A$137:$H$152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[7]SOB!$B$8:$B$33</definedName>
    <definedName name="RedsCDBCRP">[7]CDMP!$H$3:$H$1801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>[13]PAG_35!#REF!</definedName>
    <definedName name="RO">#REF!</definedName>
    <definedName name="RO_2">'[26]CD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[33]PAG42!#REF!</definedName>
    <definedName name="Tab_Títulos">[14]Titles!$A$5:$E$19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>#REF!</definedName>
    <definedName name="TITL">#REF!</definedName>
    <definedName name="_xlnm.Print_Titles" localSheetId="0">'obj3-muj_noagric 14 y más 6.11'!$1:$2</definedName>
    <definedName name="UN">#REF!</definedName>
    <definedName name="UN_2">'[26]CD 6'!#REF!</definedName>
    <definedName name="uno">#REF!</definedName>
    <definedName name="VOLUMEN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1" l="1"/>
  <c r="T6" i="1"/>
  <c r="C8" i="1"/>
  <c r="D8" i="1"/>
  <c r="E8" i="1"/>
  <c r="F8" i="1"/>
  <c r="F6" i="1" s="1"/>
  <c r="G8" i="1"/>
  <c r="G6" i="1" s="1"/>
  <c r="H8" i="1"/>
  <c r="H6" i="1" s="1"/>
  <c r="G10" i="1"/>
  <c r="H10" i="1"/>
  <c r="S10" i="1"/>
  <c r="T10" i="1"/>
  <c r="F12" i="1"/>
  <c r="F10" i="1" s="1"/>
  <c r="G12" i="1"/>
  <c r="H12" i="1"/>
  <c r="F14" i="1"/>
  <c r="G14" i="1"/>
  <c r="H14" i="1"/>
  <c r="S14" i="1"/>
  <c r="T14" i="1"/>
  <c r="F16" i="1"/>
  <c r="G16" i="1"/>
  <c r="H16" i="1"/>
  <c r="F19" i="1"/>
  <c r="G19" i="1"/>
  <c r="H19" i="1"/>
  <c r="S19" i="1"/>
  <c r="T19" i="1"/>
  <c r="F21" i="1"/>
  <c r="G21" i="1"/>
  <c r="H21" i="1"/>
  <c r="F23" i="1"/>
  <c r="G23" i="1"/>
  <c r="H23" i="1"/>
  <c r="S23" i="1"/>
  <c r="T23" i="1"/>
  <c r="F25" i="1"/>
  <c r="G25" i="1"/>
  <c r="H25" i="1"/>
  <c r="F27" i="1"/>
  <c r="G27" i="1"/>
  <c r="H27" i="1"/>
  <c r="S27" i="1"/>
  <c r="T27" i="1"/>
  <c r="F29" i="1"/>
  <c r="G29" i="1"/>
  <c r="H29" i="1"/>
  <c r="F31" i="1"/>
  <c r="G31" i="1"/>
  <c r="H31" i="1"/>
  <c r="S31" i="1"/>
  <c r="T31" i="1"/>
  <c r="F33" i="1"/>
  <c r="G33" i="1"/>
  <c r="H33" i="1"/>
  <c r="F35" i="1"/>
  <c r="G35" i="1"/>
  <c r="H35" i="1"/>
  <c r="S35" i="1"/>
  <c r="T35" i="1"/>
  <c r="F37" i="1"/>
  <c r="G37" i="1"/>
  <c r="H37" i="1"/>
  <c r="F39" i="1"/>
  <c r="G39" i="1"/>
  <c r="H39" i="1"/>
  <c r="S39" i="1"/>
  <c r="T39" i="1"/>
  <c r="F41" i="1"/>
  <c r="G41" i="1"/>
  <c r="H41" i="1"/>
  <c r="F43" i="1"/>
  <c r="G43" i="1"/>
  <c r="H43" i="1"/>
  <c r="S43" i="1"/>
  <c r="T43" i="1"/>
  <c r="F45" i="1"/>
  <c r="G45" i="1"/>
  <c r="H45" i="1"/>
  <c r="F47" i="1"/>
  <c r="H47" i="1"/>
  <c r="S47" i="1"/>
  <c r="T47" i="1"/>
  <c r="F49" i="1"/>
  <c r="G49" i="1"/>
  <c r="G47" i="1" s="1"/>
  <c r="H49" i="1"/>
  <c r="F51" i="1"/>
  <c r="G51" i="1"/>
  <c r="H51" i="1"/>
  <c r="S51" i="1"/>
  <c r="T51" i="1"/>
  <c r="F53" i="1"/>
  <c r="G53" i="1"/>
  <c r="H53" i="1"/>
  <c r="S59" i="1"/>
  <c r="T59" i="1"/>
  <c r="F63" i="1"/>
  <c r="H63" i="1"/>
  <c r="S63" i="1"/>
  <c r="T63" i="1"/>
  <c r="F65" i="1"/>
  <c r="G65" i="1"/>
  <c r="G63" i="1" s="1"/>
  <c r="H65" i="1"/>
  <c r="F67" i="1"/>
  <c r="H67" i="1"/>
  <c r="S67" i="1"/>
  <c r="T67" i="1"/>
  <c r="F69" i="1"/>
  <c r="G69" i="1"/>
  <c r="G67" i="1" s="1"/>
  <c r="H69" i="1"/>
  <c r="F71" i="1"/>
  <c r="H71" i="1"/>
  <c r="S71" i="1"/>
  <c r="T71" i="1"/>
  <c r="F73" i="1"/>
  <c r="G73" i="1"/>
  <c r="G71" i="1" s="1"/>
  <c r="H73" i="1"/>
  <c r="F75" i="1"/>
  <c r="H75" i="1"/>
  <c r="S75" i="1"/>
  <c r="T75" i="1"/>
  <c r="F77" i="1"/>
  <c r="G77" i="1"/>
  <c r="G75" i="1" s="1"/>
  <c r="H77" i="1"/>
  <c r="F79" i="1"/>
  <c r="H79" i="1"/>
  <c r="S79" i="1"/>
  <c r="T79" i="1"/>
  <c r="F81" i="1"/>
  <c r="G81" i="1"/>
  <c r="G79" i="1" s="1"/>
  <c r="H81" i="1"/>
  <c r="H83" i="1"/>
  <c r="S83" i="1"/>
  <c r="T83" i="1"/>
  <c r="F85" i="1"/>
  <c r="F83" i="1" s="1"/>
  <c r="G85" i="1"/>
  <c r="G83" i="1" s="1"/>
  <c r="H85" i="1"/>
  <c r="H87" i="1"/>
  <c r="S87" i="1"/>
  <c r="T87" i="1"/>
  <c r="F89" i="1"/>
  <c r="F87" i="1" s="1"/>
  <c r="G89" i="1"/>
  <c r="G87" i="1" s="1"/>
  <c r="H89" i="1"/>
  <c r="S91" i="1"/>
  <c r="T91" i="1"/>
  <c r="S95" i="1"/>
  <c r="T95" i="1"/>
  <c r="S99" i="1"/>
  <c r="T99" i="1"/>
  <c r="S103" i="1"/>
  <c r="T103" i="1"/>
  <c r="F105" i="1"/>
  <c r="F103" i="1" s="1"/>
  <c r="G105" i="1"/>
  <c r="G103" i="1" s="1"/>
  <c r="H105" i="1"/>
  <c r="H103" i="1" s="1"/>
  <c r="S111" i="1"/>
  <c r="T111" i="1"/>
  <c r="F113" i="1"/>
  <c r="F111" i="1" s="1"/>
  <c r="G113" i="1"/>
  <c r="G111" i="1" s="1"/>
  <c r="H113" i="1"/>
  <c r="H111" i="1" s="1"/>
  <c r="S115" i="1"/>
  <c r="T115" i="1"/>
  <c r="F117" i="1"/>
  <c r="F115" i="1" s="1"/>
  <c r="G117" i="1"/>
  <c r="G115" i="1" s="1"/>
  <c r="H117" i="1"/>
  <c r="H115" i="1" s="1"/>
  <c r="S119" i="1"/>
  <c r="T119" i="1"/>
  <c r="F121" i="1"/>
  <c r="F119" i="1" s="1"/>
  <c r="G121" i="1"/>
  <c r="G119" i="1" s="1"/>
  <c r="H121" i="1"/>
  <c r="H119" i="1" s="1"/>
  <c r="S123" i="1"/>
  <c r="T123" i="1"/>
  <c r="F125" i="1"/>
  <c r="F123" i="1" s="1"/>
  <c r="G125" i="1"/>
  <c r="G123" i="1" s="1"/>
  <c r="H125" i="1"/>
  <c r="H123" i="1" s="1"/>
  <c r="S127" i="1"/>
  <c r="T127" i="1"/>
  <c r="F129" i="1"/>
  <c r="F127" i="1" s="1"/>
  <c r="G129" i="1"/>
  <c r="G127" i="1" s="1"/>
  <c r="H129" i="1"/>
  <c r="H127" i="1" s="1"/>
  <c r="S131" i="1"/>
  <c r="T131" i="1"/>
  <c r="F133" i="1"/>
  <c r="F131" i="1" s="1"/>
  <c r="G133" i="1"/>
  <c r="G131" i="1" s="1"/>
  <c r="H133" i="1"/>
  <c r="H131" i="1" s="1"/>
  <c r="S135" i="1"/>
  <c r="T135" i="1"/>
  <c r="F137" i="1"/>
  <c r="F135" i="1" s="1"/>
  <c r="G137" i="1"/>
  <c r="G135" i="1" s="1"/>
  <c r="H137" i="1"/>
  <c r="H135" i="1" s="1"/>
  <c r="S139" i="1"/>
  <c r="T139" i="1"/>
  <c r="F141" i="1"/>
  <c r="F139" i="1" s="1"/>
  <c r="G141" i="1"/>
  <c r="G139" i="1" s="1"/>
  <c r="H141" i="1"/>
  <c r="H139" i="1" s="1"/>
  <c r="S143" i="1"/>
  <c r="T143" i="1"/>
  <c r="F145" i="1"/>
  <c r="F143" i="1" s="1"/>
  <c r="G145" i="1"/>
  <c r="G143" i="1" s="1"/>
  <c r="H145" i="1"/>
  <c r="H143" i="1" s="1"/>
</calcChain>
</file>

<file path=xl/sharedStrings.xml><?xml version="1.0" encoding="utf-8"?>
<sst xmlns="http://schemas.openxmlformats.org/spreadsheetml/2006/main" count="141" uniqueCount="48">
  <si>
    <t>Fuente: Instituto Nacional de Estadística e Informática- Encuesta Nacional de Hogares.</t>
  </si>
  <si>
    <t>3/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</si>
  <si>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2/  Denominación establecida mediante Ley N° 31140, las publicaciones estadísticas referidas a la Provincia de Lima se denominarán en adelante, Lima Metropolitana y comprende los 43 distritos.</t>
  </si>
  <si>
    <t>1/ Incluye los 43 distritos de la provincia de Lima.</t>
  </si>
  <si>
    <r>
      <rPr>
        <b/>
        <sz val="8"/>
        <rFont val="Calibri Light"/>
        <family val="1"/>
        <scheme val="major"/>
      </rPr>
      <t>Nota técnica:</t>
    </r>
    <r>
      <rPr>
        <sz val="8"/>
        <rFont val="Calibri Light"/>
        <family val="1"/>
        <scheme val="major"/>
      </rPr>
      <t xml:space="preserve">  No incluye a los trabajadores del hogar.</t>
    </r>
  </si>
  <si>
    <t>Hombres</t>
  </si>
  <si>
    <t>Mujeres</t>
  </si>
  <si>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</si>
  <si>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</si>
  <si>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</si>
  <si>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</si>
  <si>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</si>
  <si>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</si>
  <si>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</si>
  <si>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</si>
  <si>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</si>
  <si>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Ámbito geográfico / Sexo</t>
  </si>
  <si>
    <t>Conclusión.</t>
  </si>
  <si>
    <t>Continúa…</t>
  </si>
  <si>
    <t>Loreto</t>
  </si>
  <si>
    <t>-</t>
  </si>
  <si>
    <t>Lima 3/</t>
  </si>
  <si>
    <t>Lima Metropolitana 2/</t>
  </si>
  <si>
    <t>Lima</t>
  </si>
  <si>
    <t>Lambayeque</t>
  </si>
  <si>
    <t>La Libertad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</si>
  <si>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</si>
  <si>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</si>
  <si>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</si>
  <si>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</si>
  <si>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</si>
  <si>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</si>
  <si>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</si>
  <si>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>Ayacucho</t>
  </si>
  <si>
    <t>Arequipa</t>
  </si>
  <si>
    <t>Apurímac</t>
  </si>
  <si>
    <t>Áncash</t>
  </si>
  <si>
    <t>Amazonas</t>
  </si>
  <si>
    <t xml:space="preserve">Selva </t>
  </si>
  <si>
    <t xml:space="preserve">Sierra </t>
  </si>
  <si>
    <t xml:space="preserve">Costa </t>
  </si>
  <si>
    <t>Región natural</t>
  </si>
  <si>
    <t xml:space="preserve">Resto país </t>
  </si>
  <si>
    <t>Lima Metropolitana y Prov. Callao 1/</t>
  </si>
  <si>
    <t>Nacional</t>
  </si>
  <si>
    <t xml:space="preserve"> (Porcentaje)</t>
  </si>
  <si>
    <t>PERÚ:  Mujeres y hombres del área urbana en empleo asalariado, según ámbito geográfico</t>
  </si>
  <si>
    <t xml:space="preserve">CUADRO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</si>
</sst>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\ ###\ ###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7"/>
      <name val="Arial Narrow"/>
      <family val="2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Arial Narrow"/>
      <family val="2"/>
    </font>
    <font>
      <b/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8"/>
      <name val="Arial Narrow"/>
      <family val="2"/>
    </font>
    <font>
      <b/>
      <sz val="10"/>
      <name val="Arial Narrow"/>
      <family val="2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9"/>
      <color rgb="FF0070C0"/>
      <name val="Arial Narrow"/>
      <family val="2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</borders>
  <cellStyleXfs count="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3" fillId="0" borderId="0" xfId="1" applyFont="1" applyFill="1"/>
    <xf numFmtId="0" fontId="4" fillId="0" borderId="0" xfId="1" applyFont="1" applyFill="1" applyAlignment="1">
      <alignment horizontal="left" indent="5"/>
    </xf>
    <xf numFmtId="0" fontId="4" fillId="0" borderId="0" xfId="1" applyFont="1" applyAlignment="1">
      <alignment horizontal="left" indent="5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3" fillId="0" borderId="0" xfId="1" applyFont="1"/>
    <xf numFmtId="0" fontId="5" fillId="0" borderId="0" xfId="0" applyFont="1" applyBorder="1" applyAlignment="1">
      <alignment horizontal="justify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164" fontId="3" fillId="0" borderId="2" xfId="1" applyNumberFormat="1" applyFont="1" applyFill="1" applyBorder="1" applyAlignment="1">
      <alignment horizontal="center"/>
    </xf>
    <xf numFmtId="165" fontId="7" fillId="2" borderId="0" xfId="3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/>
    </xf>
    <xf numFmtId="0" fontId="7" fillId="0" borderId="0" xfId="4" applyFont="1" applyBorder="1" applyAlignment="1">
      <alignment horizontal="left" indent="1"/>
    </xf>
    <xf numFmtId="165" fontId="9" fillId="2" borderId="0" xfId="3" applyNumberFormat="1" applyFont="1" applyFill="1" applyBorder="1" applyAlignment="1">
      <alignment horizontal="center" vertical="center"/>
    </xf>
    <xf numFmtId="0" fontId="9" fillId="0" borderId="0" xfId="4" applyFont="1" applyBorder="1"/>
    <xf numFmtId="165" fontId="7" fillId="2" borderId="3" xfId="3" applyNumberFormat="1" applyFont="1" applyFill="1" applyBorder="1" applyAlignment="1">
      <alignment vertical="center"/>
    </xf>
    <xf numFmtId="164" fontId="8" fillId="0" borderId="3" xfId="1" applyNumberFormat="1" applyFont="1" applyFill="1" applyBorder="1" applyAlignment="1">
      <alignment horizontal="center"/>
    </xf>
    <xf numFmtId="0" fontId="7" fillId="0" borderId="3" xfId="4" applyFont="1" applyBorder="1" applyAlignment="1">
      <alignment horizontal="left" inden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5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165" fontId="11" fillId="2" borderId="0" xfId="3" applyNumberFormat="1" applyFont="1" applyFill="1" applyBorder="1" applyAlignment="1">
      <alignment horizontal="right" vertical="center"/>
    </xf>
    <xf numFmtId="0" fontId="8" fillId="0" borderId="0" xfId="1" applyFont="1" applyFill="1"/>
    <xf numFmtId="165" fontId="7" fillId="2" borderId="0" xfId="3" applyNumberFormat="1" applyFont="1" applyFill="1" applyBorder="1" applyAlignment="1">
      <alignment vertical="center"/>
    </xf>
    <xf numFmtId="165" fontId="7" fillId="2" borderId="2" xfId="3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/>
    </xf>
    <xf numFmtId="0" fontId="7" fillId="0" borderId="2" xfId="4" applyFont="1" applyBorder="1" applyAlignment="1">
      <alignment horizontal="left" indent="1"/>
    </xf>
    <xf numFmtId="0" fontId="3" fillId="0" borderId="0" xfId="1" applyFont="1" applyFill="1" applyBorder="1"/>
    <xf numFmtId="0" fontId="9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9" fillId="0" borderId="0" xfId="4" applyFont="1" applyBorder="1" applyAlignment="1">
      <alignment wrapText="1"/>
    </xf>
    <xf numFmtId="0" fontId="12" fillId="0" borderId="0" xfId="1" applyFont="1" applyFill="1"/>
    <xf numFmtId="0" fontId="12" fillId="0" borderId="0" xfId="1" applyFont="1" applyFill="1" applyBorder="1"/>
    <xf numFmtId="0" fontId="13" fillId="0" borderId="0" xfId="1" applyFont="1" applyFill="1" applyBorder="1"/>
    <xf numFmtId="0" fontId="3" fillId="0" borderId="3" xfId="1" applyFont="1" applyFill="1" applyBorder="1"/>
    <xf numFmtId="0" fontId="12" fillId="0" borderId="0" xfId="1" applyFont="1" applyFill="1" applyAlignment="1">
      <alignment horizontal="center"/>
    </xf>
    <xf numFmtId="0" fontId="10" fillId="0" borderId="5" xfId="5" applyFont="1" applyFill="1" applyBorder="1" applyAlignment="1">
      <alignment horizontal="center" vertical="center" wrapText="1"/>
    </xf>
    <xf numFmtId="0" fontId="14" fillId="3" borderId="2" xfId="6" applyFont="1" applyFill="1" applyBorder="1" applyAlignment="1">
      <alignment horizontal="center" vertical="center" wrapText="1"/>
    </xf>
    <xf numFmtId="0" fontId="14" fillId="3" borderId="0" xfId="6" applyFont="1" applyFill="1" applyBorder="1" applyAlignment="1">
      <alignment horizontal="center" vertical="center" wrapText="1"/>
    </xf>
    <xf numFmtId="0" fontId="14" fillId="3" borderId="0" xfId="6" applyFont="1" applyFill="1" applyBorder="1" applyAlignment="1">
      <alignment horizontal="center" vertical="center" wrapText="1"/>
    </xf>
    <xf numFmtId="0" fontId="14" fillId="3" borderId="0" xfId="6" applyFont="1" applyFill="1" applyBorder="1" applyAlignment="1">
      <alignment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6" fillId="0" borderId="0" xfId="3" applyFont="1" applyFill="1" applyBorder="1" applyAlignment="1">
      <alignment vertical="center" wrapText="1"/>
    </xf>
    <xf numFmtId="2" fontId="17" fillId="3" borderId="0" xfId="0" applyNumberFormat="1" applyFont="1" applyFill="1" applyAlignment="1">
      <alignment horizontal="left" vertical="center"/>
    </xf>
    <xf numFmtId="0" fontId="18" fillId="3" borderId="0" xfId="0" applyFont="1" applyFill="1" applyAlignment="1">
      <alignment horizontal="right" vertical="center" textRotation="90"/>
    </xf>
  </cellXfs>
  <cellStyles count="7">
    <cellStyle name="Normal" xfId="0" builtinId="0"/>
    <cellStyle name="Normal 172" xfId="5"/>
    <cellStyle name="Normal 2 2" xfId="3"/>
    <cellStyle name="Normal_indicadores MILENIO-ENCO" xfId="1"/>
    <cellStyle name="Normal_indicadores MILENIO-ENCO 2" xfId="4"/>
    <cellStyle name="Normal_indicadores MILENIO-ENCO 4" xfId="6"/>
    <cellStyle name="Normal_ODM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58"/>
  <sheetViews>
    <sheetView showGridLines="0" tabSelected="1" view="pageBreakPreview" zoomScaleNormal="100" zoomScaleSheetLayoutView="100" workbookViewId="0">
      <selection activeCell="Z25" sqref="Z25:Z32"/>
    </sheetView>
  </sheetViews>
  <sheetFormatPr baseColWidth="10" defaultColWidth="11.42578125" defaultRowHeight="12.75" x14ac:dyDescent="0.25"/>
  <cols>
    <col min="1" max="1" width="3.42578125" style="1" customWidth="1"/>
    <col min="2" max="2" width="20.28515625" style="1" customWidth="1"/>
    <col min="3" max="5" width="6.5703125" style="1" hidden="1" customWidth="1"/>
    <col min="6" max="8" width="7.28515625" style="1" hidden="1" customWidth="1"/>
    <col min="9" max="12" width="7.7109375" style="1" hidden="1" customWidth="1"/>
    <col min="13" max="23" width="7.7109375" style="1" customWidth="1"/>
    <col min="24" max="16384" width="11.42578125" style="1"/>
  </cols>
  <sheetData>
    <row r="1" spans="1:23" ht="66.75" customHeight="1" x14ac:dyDescent="0.25">
      <c r="A1" s="47" t="s">
        <v>47</v>
      </c>
      <c r="B1" s="46">
        <v>6.11</v>
      </c>
      <c r="C1" s="45"/>
      <c r="D1" s="45"/>
      <c r="E1" s="45"/>
      <c r="F1" s="44" t="s">
        <v>46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3"/>
    </row>
    <row r="2" spans="1:23" ht="15" customHeight="1" x14ac:dyDescent="0.25">
      <c r="C2" s="42"/>
      <c r="D2" s="42"/>
      <c r="E2" s="42"/>
      <c r="F2" s="41" t="s">
        <v>45</v>
      </c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0"/>
    </row>
    <row r="3" spans="1:23" ht="7.5" customHeight="1" thickBot="1" x14ac:dyDescent="0.3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3" s="37" customFormat="1" ht="31.5" customHeight="1" thickBot="1" x14ac:dyDescent="0.3">
      <c r="B4" s="21" t="s">
        <v>16</v>
      </c>
      <c r="C4" s="21">
        <v>2001</v>
      </c>
      <c r="D4" s="21">
        <v>2002</v>
      </c>
      <c r="E4" s="21">
        <v>2003</v>
      </c>
      <c r="F4" s="21">
        <v>2004</v>
      </c>
      <c r="G4" s="21">
        <v>2005</v>
      </c>
      <c r="H4" s="21">
        <v>2006</v>
      </c>
      <c r="I4" s="21">
        <v>2007</v>
      </c>
      <c r="J4" s="21">
        <v>2008</v>
      </c>
      <c r="K4" s="21">
        <v>2009</v>
      </c>
      <c r="L4" s="21">
        <v>2010</v>
      </c>
      <c r="M4" s="21">
        <v>2011</v>
      </c>
      <c r="N4" s="21">
        <v>2012</v>
      </c>
      <c r="O4" s="21">
        <v>2013</v>
      </c>
      <c r="P4" s="38">
        <v>2014</v>
      </c>
      <c r="Q4" s="38">
        <v>2015</v>
      </c>
      <c r="R4" s="21">
        <v>2016</v>
      </c>
      <c r="S4" s="20">
        <v>2017</v>
      </c>
      <c r="T4" s="20">
        <v>2018</v>
      </c>
      <c r="U4" s="20">
        <v>2019</v>
      </c>
      <c r="V4" s="20">
        <v>2020</v>
      </c>
      <c r="W4" s="20">
        <v>2021</v>
      </c>
    </row>
    <row r="5" spans="1:23" ht="6" customHeight="1" x14ac:dyDescent="0.25">
      <c r="A5" s="29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23" s="33" customFormat="1" ht="12.75" customHeight="1" x14ac:dyDescent="0.25">
      <c r="A6" s="34"/>
      <c r="B6" s="16" t="s">
        <v>44</v>
      </c>
      <c r="C6" s="35"/>
      <c r="D6" s="35"/>
      <c r="E6" s="35"/>
      <c r="F6" s="15">
        <f>F7+F8</f>
        <v>100</v>
      </c>
      <c r="G6" s="15">
        <f>G7+G8</f>
        <v>100</v>
      </c>
      <c r="H6" s="15">
        <f>H7+H8</f>
        <v>100</v>
      </c>
      <c r="I6" s="15">
        <v>100</v>
      </c>
      <c r="J6" s="15">
        <v>100</v>
      </c>
      <c r="K6" s="15">
        <v>100</v>
      </c>
      <c r="L6" s="15">
        <v>100</v>
      </c>
      <c r="M6" s="15">
        <v>100</v>
      </c>
      <c r="N6" s="15">
        <v>100</v>
      </c>
      <c r="O6" s="15">
        <v>100</v>
      </c>
      <c r="P6" s="15">
        <v>100</v>
      </c>
      <c r="Q6" s="15">
        <v>100</v>
      </c>
      <c r="R6" s="15">
        <v>100</v>
      </c>
      <c r="S6" s="15">
        <f>+S7+S8</f>
        <v>99.999999999999346</v>
      </c>
      <c r="T6" s="15">
        <f>+T7+T8</f>
        <v>100</v>
      </c>
      <c r="U6" s="15">
        <v>100</v>
      </c>
      <c r="V6" s="15">
        <v>100</v>
      </c>
      <c r="W6" s="15">
        <v>100</v>
      </c>
    </row>
    <row r="7" spans="1:23" s="33" customFormat="1" ht="12.75" customHeight="1" x14ac:dyDescent="0.25">
      <c r="A7" s="34"/>
      <c r="B7" s="14" t="s">
        <v>6</v>
      </c>
      <c r="C7" s="13">
        <v>33.002160197697478</v>
      </c>
      <c r="D7" s="13">
        <v>33.63544732876548</v>
      </c>
      <c r="E7" s="13">
        <v>35.2570862945839</v>
      </c>
      <c r="F7" s="12">
        <v>33.973469998944985</v>
      </c>
      <c r="G7" s="12">
        <v>34.063586806513982</v>
      </c>
      <c r="H7" s="12">
        <v>33.80739209219243</v>
      </c>
      <c r="I7" s="12">
        <v>35.673587254125863</v>
      </c>
      <c r="J7" s="12">
        <v>35.87628696056278</v>
      </c>
      <c r="K7" s="12">
        <v>36.703395234683256</v>
      </c>
      <c r="L7" s="12">
        <v>37.025033081775092</v>
      </c>
      <c r="M7" s="12">
        <v>38.488733906932183</v>
      </c>
      <c r="N7" s="12">
        <v>38.718832715960986</v>
      </c>
      <c r="O7" s="12">
        <v>38.248154448974958</v>
      </c>
      <c r="P7" s="12">
        <v>39.098412681372601</v>
      </c>
      <c r="Q7" s="12">
        <v>38.725012032518357</v>
      </c>
      <c r="R7" s="12">
        <v>39.533111772927484</v>
      </c>
      <c r="S7" s="12">
        <v>39.825234380482918</v>
      </c>
      <c r="T7" s="12">
        <v>39.965889774848741</v>
      </c>
      <c r="U7" s="12">
        <v>38.320403574774225</v>
      </c>
      <c r="V7" s="12">
        <v>36.337867621690442</v>
      </c>
      <c r="W7" s="12">
        <v>36.756615755458725</v>
      </c>
    </row>
    <row r="8" spans="1:23" s="33" customFormat="1" ht="12.75" customHeight="1" x14ac:dyDescent="0.25">
      <c r="A8" s="34"/>
      <c r="B8" s="14" t="s">
        <v>5</v>
      </c>
      <c r="C8" s="13">
        <f>100-C7</f>
        <v>66.997839802302522</v>
      </c>
      <c r="D8" s="13">
        <f>100-D7</f>
        <v>66.36455267123452</v>
      </c>
      <c r="E8" s="13">
        <f>100-E7</f>
        <v>64.7429137054161</v>
      </c>
      <c r="F8" s="12">
        <f>100-F7</f>
        <v>66.026530001055022</v>
      </c>
      <c r="G8" s="12">
        <f>100-G7</f>
        <v>65.936413193486018</v>
      </c>
      <c r="H8" s="12">
        <f>100-H7</f>
        <v>66.19260790780757</v>
      </c>
      <c r="I8" s="12">
        <v>64.326412745875217</v>
      </c>
      <c r="J8" s="12">
        <v>64.123713039439238</v>
      </c>
      <c r="K8" s="12">
        <v>63.296604765316552</v>
      </c>
      <c r="L8" s="12">
        <v>62.974966918224183</v>
      </c>
      <c r="M8" s="12">
        <v>61.511266093067562</v>
      </c>
      <c r="N8" s="12">
        <v>61.281167284037942</v>
      </c>
      <c r="O8" s="12">
        <v>61.751845551025312</v>
      </c>
      <c r="P8" s="12">
        <v>60.901587318627428</v>
      </c>
      <c r="Q8" s="12">
        <v>61.274987967481088</v>
      </c>
      <c r="R8" s="12">
        <v>60.466888227071998</v>
      </c>
      <c r="S8" s="12">
        <v>60.174765619516435</v>
      </c>
      <c r="T8" s="12">
        <v>60.034110225151259</v>
      </c>
      <c r="U8" s="12">
        <v>61.679596425225775</v>
      </c>
      <c r="V8" s="12">
        <v>63.662132378309558</v>
      </c>
      <c r="W8" s="12">
        <v>63.243384244541275</v>
      </c>
    </row>
    <row r="9" spans="1:23" s="33" customFormat="1" ht="12.75" customHeight="1" x14ac:dyDescent="0.25">
      <c r="A9" s="34"/>
      <c r="B9" s="14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ht="29.25" customHeight="1" x14ac:dyDescent="0.25">
      <c r="A10" s="29"/>
      <c r="B10" s="32" t="s">
        <v>43</v>
      </c>
      <c r="C10" s="31"/>
      <c r="D10" s="31"/>
      <c r="E10" s="31"/>
      <c r="F10" s="15">
        <f>F11+F12</f>
        <v>100</v>
      </c>
      <c r="G10" s="15">
        <f>G11+G12</f>
        <v>100</v>
      </c>
      <c r="H10" s="15">
        <f>H11+H12</f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5">
        <v>100</v>
      </c>
      <c r="P10" s="15">
        <v>100</v>
      </c>
      <c r="Q10" s="15">
        <v>100</v>
      </c>
      <c r="R10" s="15">
        <v>100</v>
      </c>
      <c r="S10" s="15">
        <f>+S11+S12</f>
        <v>100.00000000000014</v>
      </c>
      <c r="T10" s="15">
        <f>+T11+T12</f>
        <v>100</v>
      </c>
      <c r="U10" s="15">
        <v>100</v>
      </c>
      <c r="V10" s="15">
        <v>100</v>
      </c>
      <c r="W10" s="15">
        <v>100</v>
      </c>
    </row>
    <row r="11" spans="1:23" ht="12.75" customHeight="1" x14ac:dyDescent="0.25">
      <c r="A11" s="29"/>
      <c r="B11" s="14" t="s">
        <v>6</v>
      </c>
      <c r="C11" s="13">
        <v>35.394361271155617</v>
      </c>
      <c r="D11" s="13">
        <v>36.059695182656235</v>
      </c>
      <c r="E11" s="13">
        <v>37.057096453052822</v>
      </c>
      <c r="F11" s="12">
        <v>35.473512713042233</v>
      </c>
      <c r="G11" s="12">
        <v>35.543095034304002</v>
      </c>
      <c r="H11" s="12">
        <v>35.126168937813368</v>
      </c>
      <c r="I11" s="12">
        <v>36.558751997181425</v>
      </c>
      <c r="J11" s="12">
        <v>37.458711464013774</v>
      </c>
      <c r="K11" s="12">
        <v>37.922746437081216</v>
      </c>
      <c r="L11" s="12">
        <v>38.330174314063562</v>
      </c>
      <c r="M11" s="12">
        <v>40.510841818505178</v>
      </c>
      <c r="N11" s="12">
        <v>40.431651878603098</v>
      </c>
      <c r="O11" s="12">
        <v>40.108834799023604</v>
      </c>
      <c r="P11" s="12">
        <v>41.53333296877004</v>
      </c>
      <c r="Q11" s="12">
        <v>40.612279993592978</v>
      </c>
      <c r="R11" s="12">
        <v>40.480522743499492</v>
      </c>
      <c r="S11" s="12">
        <v>40.997774739652485</v>
      </c>
      <c r="T11" s="12">
        <v>41.28451400948174</v>
      </c>
      <c r="U11" s="12">
        <v>39.902601951010375</v>
      </c>
      <c r="V11" s="12">
        <v>38.979978717837085</v>
      </c>
      <c r="W11" s="12">
        <v>39.450988902577514</v>
      </c>
    </row>
    <row r="12" spans="1:23" ht="12.75" customHeight="1" x14ac:dyDescent="0.25">
      <c r="A12" s="29"/>
      <c r="B12" s="14" t="s">
        <v>5</v>
      </c>
      <c r="C12" s="13"/>
      <c r="D12" s="13"/>
      <c r="E12" s="13"/>
      <c r="F12" s="12">
        <f>100-F11</f>
        <v>64.526487286957774</v>
      </c>
      <c r="G12" s="12">
        <f>100-G11</f>
        <v>64.456904965695998</v>
      </c>
      <c r="H12" s="12">
        <f>100-H11</f>
        <v>64.873831062186639</v>
      </c>
      <c r="I12" s="12">
        <v>63.441248002819229</v>
      </c>
      <c r="J12" s="12">
        <v>62.541288535986993</v>
      </c>
      <c r="K12" s="12">
        <v>62.077253562918585</v>
      </c>
      <c r="L12" s="12">
        <v>61.669825685937759</v>
      </c>
      <c r="M12" s="12">
        <v>59.489158181494119</v>
      </c>
      <c r="N12" s="12">
        <v>59.568348121396212</v>
      </c>
      <c r="O12" s="12">
        <v>59.891165200977021</v>
      </c>
      <c r="P12" s="12">
        <v>58.466667031230628</v>
      </c>
      <c r="Q12" s="12">
        <v>59.387720006407349</v>
      </c>
      <c r="R12" s="12">
        <v>59.519477256499904</v>
      </c>
      <c r="S12" s="12">
        <v>59.00222526034765</v>
      </c>
      <c r="T12" s="12">
        <v>58.71548599051826</v>
      </c>
      <c r="U12" s="12">
        <v>60.097398048989625</v>
      </c>
      <c r="V12" s="12">
        <v>61.020021282162915</v>
      </c>
      <c r="W12" s="12">
        <v>60.549011097422486</v>
      </c>
    </row>
    <row r="13" spans="1:23" ht="12.75" customHeight="1" x14ac:dyDescent="0.25">
      <c r="A13" s="29"/>
      <c r="B13" s="14"/>
      <c r="C13" s="13"/>
      <c r="D13" s="13"/>
      <c r="E13" s="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12.75" customHeight="1" x14ac:dyDescent="0.25">
      <c r="A14" s="29"/>
      <c r="B14" s="16" t="s">
        <v>42</v>
      </c>
      <c r="C14" s="13"/>
      <c r="D14" s="13"/>
      <c r="E14" s="13"/>
      <c r="F14" s="15">
        <f>F15+F16</f>
        <v>100</v>
      </c>
      <c r="G14" s="15">
        <f>G15+G16</f>
        <v>100</v>
      </c>
      <c r="H14" s="15">
        <f>H15+H16</f>
        <v>100</v>
      </c>
      <c r="I14" s="15">
        <v>100</v>
      </c>
      <c r="J14" s="15">
        <v>100</v>
      </c>
      <c r="K14" s="15">
        <v>100</v>
      </c>
      <c r="L14" s="15">
        <v>100</v>
      </c>
      <c r="M14" s="15">
        <v>100</v>
      </c>
      <c r="N14" s="15">
        <v>100</v>
      </c>
      <c r="O14" s="15">
        <v>100</v>
      </c>
      <c r="P14" s="15">
        <v>100</v>
      </c>
      <c r="Q14" s="15">
        <v>100</v>
      </c>
      <c r="R14" s="15">
        <v>100</v>
      </c>
      <c r="S14" s="15">
        <f>+S15+S16</f>
        <v>100.00000000000026</v>
      </c>
      <c r="T14" s="15">
        <f>+T15+T16</f>
        <v>100</v>
      </c>
      <c r="U14" s="15">
        <v>100</v>
      </c>
      <c r="V14" s="15">
        <v>100</v>
      </c>
      <c r="W14" s="15">
        <v>100</v>
      </c>
    </row>
    <row r="15" spans="1:23" ht="12.75" customHeight="1" x14ac:dyDescent="0.25">
      <c r="A15" s="29"/>
      <c r="B15" s="14" t="s">
        <v>6</v>
      </c>
      <c r="C15" s="13"/>
      <c r="D15" s="13"/>
      <c r="E15" s="13"/>
      <c r="F15" s="12">
        <v>32.29018166873751</v>
      </c>
      <c r="G15" s="12">
        <v>32.50972859631144</v>
      </c>
      <c r="H15" s="12">
        <v>32.400765185274246</v>
      </c>
      <c r="I15" s="12">
        <v>34.714950317468897</v>
      </c>
      <c r="J15" s="12">
        <v>34.177285976251142</v>
      </c>
      <c r="K15" s="12">
        <v>35.385311995216988</v>
      </c>
      <c r="L15" s="12">
        <v>35.739640949408525</v>
      </c>
      <c r="M15" s="12">
        <v>36.392913233558446</v>
      </c>
      <c r="N15" s="12">
        <v>37.004977295171678</v>
      </c>
      <c r="O15" s="12">
        <v>36.387950862599141</v>
      </c>
      <c r="P15" s="12">
        <v>36.644943656133016</v>
      </c>
      <c r="Q15" s="12">
        <v>36.795595207490834</v>
      </c>
      <c r="R15" s="12">
        <v>38.574520871650421</v>
      </c>
      <c r="S15" s="12">
        <v>38.678982965957147</v>
      </c>
      <c r="T15" s="12">
        <v>38.70345557936016</v>
      </c>
      <c r="U15" s="12">
        <v>37.036096561344365</v>
      </c>
      <c r="V15" s="12">
        <v>34.330577802772368</v>
      </c>
      <c r="W15" s="12">
        <v>34.666505657266541</v>
      </c>
    </row>
    <row r="16" spans="1:23" ht="12.75" customHeight="1" x14ac:dyDescent="0.25">
      <c r="A16" s="29"/>
      <c r="B16" s="14" t="s">
        <v>5</v>
      </c>
      <c r="C16" s="13"/>
      <c r="D16" s="13"/>
      <c r="E16" s="13"/>
      <c r="F16" s="12">
        <f>100-F15</f>
        <v>67.709818331262483</v>
      </c>
      <c r="G16" s="12">
        <f>100-G15</f>
        <v>67.490271403688553</v>
      </c>
      <c r="H16" s="12">
        <f>100-H15</f>
        <v>67.599234814725747</v>
      </c>
      <c r="I16" s="12">
        <v>65.285049682531081</v>
      </c>
      <c r="J16" s="12">
        <v>65.822714023748375</v>
      </c>
      <c r="K16" s="12">
        <v>64.614688004784</v>
      </c>
      <c r="L16" s="12">
        <v>64.260359050591106</v>
      </c>
      <c r="M16" s="12">
        <v>63.607086766442855</v>
      </c>
      <c r="N16" s="12">
        <v>62.995022704828898</v>
      </c>
      <c r="O16" s="12">
        <v>63.612049137401137</v>
      </c>
      <c r="P16" s="12">
        <v>63.355056343867588</v>
      </c>
      <c r="Q16" s="12">
        <v>63.204404792508697</v>
      </c>
      <c r="R16" s="12">
        <v>61.425479128350339</v>
      </c>
      <c r="S16" s="12">
        <v>61.321017034043109</v>
      </c>
      <c r="T16" s="12">
        <v>61.29654442063984</v>
      </c>
      <c r="U16" s="12">
        <v>62.963903438655635</v>
      </c>
      <c r="V16" s="12">
        <v>65.669422197227632</v>
      </c>
      <c r="W16" s="12">
        <v>65.333494342733459</v>
      </c>
    </row>
    <row r="17" spans="1:23" ht="7.5" customHeight="1" x14ac:dyDescent="0.25">
      <c r="A17" s="29"/>
      <c r="B17" s="14"/>
      <c r="C17" s="13"/>
      <c r="D17" s="13"/>
      <c r="E17" s="1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12.75" customHeight="1" x14ac:dyDescent="0.25">
      <c r="A18" s="29"/>
      <c r="B18" s="16" t="s">
        <v>41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2.75" customHeight="1" x14ac:dyDescent="0.25">
      <c r="A19" s="29"/>
      <c r="B19" s="16" t="s">
        <v>40</v>
      </c>
      <c r="C19" s="13"/>
      <c r="D19" s="13"/>
      <c r="E19" s="13"/>
      <c r="F19" s="15">
        <f>F20+F21</f>
        <v>100</v>
      </c>
      <c r="G19" s="15">
        <f>G20+G21</f>
        <v>100</v>
      </c>
      <c r="H19" s="15">
        <f>H20+H21</f>
        <v>100</v>
      </c>
      <c r="I19" s="15">
        <v>100</v>
      </c>
      <c r="J19" s="15">
        <v>100</v>
      </c>
      <c r="K19" s="15">
        <v>100</v>
      </c>
      <c r="L19" s="15">
        <v>100</v>
      </c>
      <c r="M19" s="15">
        <v>100</v>
      </c>
      <c r="N19" s="15">
        <v>100</v>
      </c>
      <c r="O19" s="15">
        <v>100</v>
      </c>
      <c r="P19" s="15">
        <v>100</v>
      </c>
      <c r="Q19" s="15">
        <v>100</v>
      </c>
      <c r="R19" s="15">
        <v>100</v>
      </c>
      <c r="S19" s="15">
        <f>+S20+S21</f>
        <v>100.00000000000044</v>
      </c>
      <c r="T19" s="15">
        <f>+T20+T21</f>
        <v>100</v>
      </c>
      <c r="U19" s="15">
        <v>100</v>
      </c>
      <c r="V19" s="15">
        <v>100</v>
      </c>
      <c r="W19" s="15">
        <v>100</v>
      </c>
    </row>
    <row r="20" spans="1:23" ht="12.75" customHeight="1" x14ac:dyDescent="0.25">
      <c r="A20" s="29"/>
      <c r="B20" s="14" t="s">
        <v>6</v>
      </c>
      <c r="C20" s="13"/>
      <c r="D20" s="13"/>
      <c r="E20" s="13"/>
      <c r="F20" s="12">
        <v>34.700723166893383</v>
      </c>
      <c r="G20" s="12">
        <v>34.926796573518445</v>
      </c>
      <c r="H20" s="12">
        <v>34.011433522021449</v>
      </c>
      <c r="I20" s="12">
        <v>36.249845393987549</v>
      </c>
      <c r="J20" s="12">
        <v>36.587218478539143</v>
      </c>
      <c r="K20" s="12">
        <v>37.111438860688473</v>
      </c>
      <c r="L20" s="12">
        <v>37.528379521692905</v>
      </c>
      <c r="M20" s="12">
        <v>39.221675220628924</v>
      </c>
      <c r="N20" s="12">
        <v>39.31171844619913</v>
      </c>
      <c r="O20" s="12">
        <v>38.851725219716577</v>
      </c>
      <c r="P20" s="12">
        <v>40.21409574026255</v>
      </c>
      <c r="Q20" s="12">
        <v>39.362639178580459</v>
      </c>
      <c r="R20" s="12">
        <v>40.028148174094532</v>
      </c>
      <c r="S20" s="12">
        <v>40.40540073085085</v>
      </c>
      <c r="T20" s="12">
        <v>40.604490723401078</v>
      </c>
      <c r="U20" s="12">
        <v>38.791680583887015</v>
      </c>
      <c r="V20" s="12">
        <v>36.783739343592636</v>
      </c>
      <c r="W20" s="12">
        <v>37.230217364992157</v>
      </c>
    </row>
    <row r="21" spans="1:23" ht="12.75" customHeight="1" x14ac:dyDescent="0.25">
      <c r="A21" s="29"/>
      <c r="B21" s="14" t="s">
        <v>5</v>
      </c>
      <c r="C21" s="13"/>
      <c r="D21" s="13"/>
      <c r="E21" s="13"/>
      <c r="F21" s="12">
        <f>100-F20</f>
        <v>65.299276833106617</v>
      </c>
      <c r="G21" s="12">
        <f>100-G20</f>
        <v>65.073203426481555</v>
      </c>
      <c r="H21" s="12">
        <f>100-H20</f>
        <v>65.988566477978551</v>
      </c>
      <c r="I21" s="12">
        <v>63.750154606013147</v>
      </c>
      <c r="J21" s="12">
        <v>63.412781521462087</v>
      </c>
      <c r="K21" s="12">
        <v>62.888561139311975</v>
      </c>
      <c r="L21" s="12">
        <v>62.471620478307159</v>
      </c>
      <c r="M21" s="12">
        <v>60.77832477937195</v>
      </c>
      <c r="N21" s="12">
        <v>60.688281553801644</v>
      </c>
      <c r="O21" s="12">
        <v>61.148274780283501</v>
      </c>
      <c r="P21" s="12">
        <v>59.785904259737045</v>
      </c>
      <c r="Q21" s="12">
        <v>60.63736082141957</v>
      </c>
      <c r="R21" s="12">
        <v>59.971851825904814</v>
      </c>
      <c r="S21" s="12">
        <v>59.59459926914959</v>
      </c>
      <c r="T21" s="12">
        <v>59.395509276598922</v>
      </c>
      <c r="U21" s="12">
        <v>61.208319416112985</v>
      </c>
      <c r="V21" s="12">
        <v>63.216260656407364</v>
      </c>
      <c r="W21" s="12">
        <v>62.769782635007843</v>
      </c>
    </row>
    <row r="22" spans="1:23" ht="12.75" customHeight="1" x14ac:dyDescent="0.25">
      <c r="A22" s="29"/>
      <c r="B22" s="14"/>
      <c r="C22" s="13"/>
      <c r="D22" s="13"/>
      <c r="E22" s="1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12.75" customHeight="1" x14ac:dyDescent="0.25">
      <c r="A23" s="29"/>
      <c r="B23" s="16" t="s">
        <v>39</v>
      </c>
      <c r="C23" s="13"/>
      <c r="D23" s="13"/>
      <c r="E23" s="13"/>
      <c r="F23" s="15">
        <f>F24+F25</f>
        <v>100</v>
      </c>
      <c r="G23" s="15">
        <f>G24+G25</f>
        <v>100</v>
      </c>
      <c r="H23" s="15">
        <f>H24+H25</f>
        <v>100</v>
      </c>
      <c r="I23" s="15">
        <v>100</v>
      </c>
      <c r="J23" s="15">
        <v>100</v>
      </c>
      <c r="K23" s="15">
        <v>100</v>
      </c>
      <c r="L23" s="15">
        <v>100</v>
      </c>
      <c r="M23" s="15">
        <v>100</v>
      </c>
      <c r="N23" s="15">
        <v>100</v>
      </c>
      <c r="O23" s="15">
        <v>100</v>
      </c>
      <c r="P23" s="15">
        <v>100</v>
      </c>
      <c r="Q23" s="15">
        <v>100</v>
      </c>
      <c r="R23" s="15">
        <v>100</v>
      </c>
      <c r="S23" s="15">
        <f>+S24+S25</f>
        <v>99.999999999999943</v>
      </c>
      <c r="T23" s="15">
        <f>+T24+T25</f>
        <v>100</v>
      </c>
      <c r="U23" s="15">
        <v>100</v>
      </c>
      <c r="V23" s="15">
        <v>100</v>
      </c>
      <c r="W23" s="15">
        <v>100</v>
      </c>
    </row>
    <row r="24" spans="1:23" ht="12.75" customHeight="1" x14ac:dyDescent="0.25">
      <c r="A24" s="29"/>
      <c r="B24" s="14" t="s">
        <v>6</v>
      </c>
      <c r="C24" s="13"/>
      <c r="D24" s="13"/>
      <c r="E24" s="13"/>
      <c r="F24" s="12">
        <v>30.980110607217402</v>
      </c>
      <c r="G24" s="12">
        <v>32.69226516208137</v>
      </c>
      <c r="H24" s="12">
        <v>34.168085146050529</v>
      </c>
      <c r="I24" s="12">
        <v>34.625369349627718</v>
      </c>
      <c r="J24" s="12">
        <v>34.967448889144968</v>
      </c>
      <c r="K24" s="12">
        <v>36.359553815604521</v>
      </c>
      <c r="L24" s="12">
        <v>36.406371581041206</v>
      </c>
      <c r="M24" s="12">
        <v>37.462702375898196</v>
      </c>
      <c r="N24" s="12">
        <v>38.543736606405858</v>
      </c>
      <c r="O24" s="12">
        <v>37.837217636820064</v>
      </c>
      <c r="P24" s="12">
        <v>37.252427048931452</v>
      </c>
      <c r="Q24" s="12">
        <v>38.041805775176854</v>
      </c>
      <c r="R24" s="12">
        <v>39.192357596203884</v>
      </c>
      <c r="S24" s="12">
        <v>39.034018539617449</v>
      </c>
      <c r="T24" s="12">
        <v>38.383949070936701</v>
      </c>
      <c r="U24" s="12">
        <v>38.121023504264194</v>
      </c>
      <c r="V24" s="12">
        <v>36.090791453407064</v>
      </c>
      <c r="W24" s="12">
        <v>36.071158094149318</v>
      </c>
    </row>
    <row r="25" spans="1:23" ht="12.75" customHeight="1" x14ac:dyDescent="0.25">
      <c r="A25" s="29"/>
      <c r="B25" s="14" t="s">
        <v>5</v>
      </c>
      <c r="C25" s="13"/>
      <c r="D25" s="13"/>
      <c r="E25" s="13"/>
      <c r="F25" s="12">
        <f>100-F24</f>
        <v>69.019889392782602</v>
      </c>
      <c r="G25" s="12">
        <f>100-G24</f>
        <v>67.30773483791863</v>
      </c>
      <c r="H25" s="12">
        <f>100-H24</f>
        <v>65.831914853949471</v>
      </c>
      <c r="I25" s="12">
        <v>65.374630650371671</v>
      </c>
      <c r="J25" s="12">
        <v>65.032551110855252</v>
      </c>
      <c r="K25" s="12">
        <v>63.640446184394882</v>
      </c>
      <c r="L25" s="12">
        <v>63.593628418959163</v>
      </c>
      <c r="M25" s="12">
        <v>62.537297624101654</v>
      </c>
      <c r="N25" s="12">
        <v>61.456263393594284</v>
      </c>
      <c r="O25" s="12">
        <v>62.162782363180028</v>
      </c>
      <c r="P25" s="12">
        <v>62.747572951068442</v>
      </c>
      <c r="Q25" s="12">
        <v>61.958194224823607</v>
      </c>
      <c r="R25" s="12">
        <v>60.807642403795782</v>
      </c>
      <c r="S25" s="12">
        <v>60.965981460382501</v>
      </c>
      <c r="T25" s="12">
        <v>61.616050929063299</v>
      </c>
      <c r="U25" s="12">
        <v>61.878976495735806</v>
      </c>
      <c r="V25" s="12">
        <v>63.909208546592936</v>
      </c>
      <c r="W25" s="12">
        <v>63.928841905850682</v>
      </c>
    </row>
    <row r="26" spans="1:23" ht="12.75" customHeight="1" x14ac:dyDescent="0.25">
      <c r="A26" s="29"/>
      <c r="B26" s="14"/>
      <c r="C26" s="13"/>
      <c r="D26" s="13"/>
      <c r="E26" s="1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12.75" customHeight="1" x14ac:dyDescent="0.25">
      <c r="A27" s="29"/>
      <c r="B27" s="16" t="s">
        <v>38</v>
      </c>
      <c r="C27" s="13"/>
      <c r="D27" s="13"/>
      <c r="E27" s="13"/>
      <c r="F27" s="15">
        <f>F28+F29</f>
        <v>100</v>
      </c>
      <c r="G27" s="15">
        <f>G28+G29</f>
        <v>100</v>
      </c>
      <c r="H27" s="15">
        <f>H28+H29</f>
        <v>100</v>
      </c>
      <c r="I27" s="15">
        <v>100</v>
      </c>
      <c r="J27" s="15">
        <v>100</v>
      </c>
      <c r="K27" s="15">
        <v>100</v>
      </c>
      <c r="L27" s="15">
        <v>100</v>
      </c>
      <c r="M27" s="15">
        <v>100</v>
      </c>
      <c r="N27" s="15">
        <v>100</v>
      </c>
      <c r="O27" s="15">
        <v>100</v>
      </c>
      <c r="P27" s="15">
        <v>100</v>
      </c>
      <c r="Q27" s="15">
        <v>100</v>
      </c>
      <c r="R27" s="15">
        <v>100</v>
      </c>
      <c r="S27" s="15">
        <f>+S28+S29</f>
        <v>100.00000000000024</v>
      </c>
      <c r="T27" s="15">
        <f>+T28+T29</f>
        <v>100</v>
      </c>
      <c r="U27" s="15">
        <v>100</v>
      </c>
      <c r="V27" s="15">
        <v>100</v>
      </c>
      <c r="W27" s="15">
        <v>100</v>
      </c>
    </row>
    <row r="28" spans="1:23" ht="12.75" customHeight="1" x14ac:dyDescent="0.25">
      <c r="A28" s="29"/>
      <c r="B28" s="14" t="s">
        <v>6</v>
      </c>
      <c r="C28" s="13"/>
      <c r="D28" s="13"/>
      <c r="E28" s="13"/>
      <c r="F28" s="12">
        <v>33.502621889714938</v>
      </c>
      <c r="G28" s="12">
        <v>28.63903845734011</v>
      </c>
      <c r="H28" s="12">
        <v>30.731555959505471</v>
      </c>
      <c r="I28" s="12">
        <v>32.306181332536873</v>
      </c>
      <c r="J28" s="12">
        <v>31.044166944727653</v>
      </c>
      <c r="K28" s="12">
        <v>33.361988847632048</v>
      </c>
      <c r="L28" s="12">
        <v>33.877274013838338</v>
      </c>
      <c r="M28" s="12">
        <v>33.869424225232109</v>
      </c>
      <c r="N28" s="12">
        <v>33.525401004324131</v>
      </c>
      <c r="O28" s="12">
        <v>33.630439385809332</v>
      </c>
      <c r="P28" s="12">
        <v>33.370665384629071</v>
      </c>
      <c r="Q28" s="12">
        <v>34.415535739048202</v>
      </c>
      <c r="R28" s="12">
        <v>35.530304455684657</v>
      </c>
      <c r="S28" s="12">
        <v>36.412118442344209</v>
      </c>
      <c r="T28" s="12">
        <v>38.054296986748319</v>
      </c>
      <c r="U28" s="12">
        <v>34.823500427648213</v>
      </c>
      <c r="V28" s="12">
        <v>33.411042386649974</v>
      </c>
      <c r="W28" s="12">
        <v>34.497534848529718</v>
      </c>
    </row>
    <row r="29" spans="1:23" ht="12.75" customHeight="1" x14ac:dyDescent="0.25">
      <c r="A29" s="29"/>
      <c r="B29" s="14" t="s">
        <v>5</v>
      </c>
      <c r="C29" s="13"/>
      <c r="D29" s="13"/>
      <c r="E29" s="13"/>
      <c r="F29" s="12">
        <f>100-F28</f>
        <v>66.497378110285069</v>
      </c>
      <c r="G29" s="12">
        <f>100-G28</f>
        <v>71.360961542659894</v>
      </c>
      <c r="H29" s="12">
        <f>100-H28</f>
        <v>69.268444040494529</v>
      </c>
      <c r="I29" s="12">
        <v>67.693818667463503</v>
      </c>
      <c r="J29" s="12">
        <v>68.95583305527218</v>
      </c>
      <c r="K29" s="12">
        <v>66.638011152367838</v>
      </c>
      <c r="L29" s="12">
        <v>66.122725986161257</v>
      </c>
      <c r="M29" s="12">
        <v>66.130575774767351</v>
      </c>
      <c r="N29" s="12">
        <v>66.474598995676288</v>
      </c>
      <c r="O29" s="12">
        <v>66.369560614190817</v>
      </c>
      <c r="P29" s="12">
        <v>66.629334615370865</v>
      </c>
      <c r="Q29" s="12">
        <v>65.584464260951862</v>
      </c>
      <c r="R29" s="12">
        <v>64.469695544315229</v>
      </c>
      <c r="S29" s="12">
        <v>63.587881557656033</v>
      </c>
      <c r="T29" s="12">
        <v>61.945703013251681</v>
      </c>
      <c r="U29" s="12">
        <v>65.176499572351787</v>
      </c>
      <c r="V29" s="12">
        <v>66.588957613350033</v>
      </c>
      <c r="W29" s="12">
        <v>65.502465151470275</v>
      </c>
    </row>
    <row r="30" spans="1:23" ht="6.75" customHeight="1" x14ac:dyDescent="0.25">
      <c r="A30" s="29"/>
      <c r="B30" s="16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12.75" customHeight="1" x14ac:dyDescent="0.25">
      <c r="A31" s="29"/>
      <c r="B31" s="16" t="s">
        <v>37</v>
      </c>
      <c r="C31" s="13"/>
      <c r="D31" s="13"/>
      <c r="E31" s="13"/>
      <c r="F31" s="15">
        <f>F32+F33</f>
        <v>100</v>
      </c>
      <c r="G31" s="15">
        <f>G32+G33</f>
        <v>100</v>
      </c>
      <c r="H31" s="15">
        <f>H32+H33</f>
        <v>100</v>
      </c>
      <c r="I31" s="15">
        <v>100</v>
      </c>
      <c r="J31" s="15">
        <v>100</v>
      </c>
      <c r="K31" s="15">
        <v>100</v>
      </c>
      <c r="L31" s="15">
        <v>100</v>
      </c>
      <c r="M31" s="15">
        <v>100</v>
      </c>
      <c r="N31" s="15">
        <v>100</v>
      </c>
      <c r="O31" s="15">
        <v>100</v>
      </c>
      <c r="P31" s="15">
        <v>100</v>
      </c>
      <c r="Q31" s="15">
        <v>100</v>
      </c>
      <c r="R31" s="15">
        <v>100</v>
      </c>
      <c r="S31" s="15">
        <f>+S32+S33</f>
        <v>100.00000000000011</v>
      </c>
      <c r="T31" s="15">
        <f>+T32+T33</f>
        <v>100</v>
      </c>
      <c r="U31" s="15">
        <v>100</v>
      </c>
      <c r="V31" s="15">
        <v>100</v>
      </c>
      <c r="W31" s="15">
        <v>100</v>
      </c>
    </row>
    <row r="32" spans="1:23" ht="12.75" customHeight="1" x14ac:dyDescent="0.25">
      <c r="A32" s="29"/>
      <c r="B32" s="14" t="s">
        <v>6</v>
      </c>
      <c r="C32" s="13"/>
      <c r="D32" s="13"/>
      <c r="E32" s="13"/>
      <c r="F32" s="12">
        <v>33.430594431252253</v>
      </c>
      <c r="G32" s="12">
        <v>31.148423760733383</v>
      </c>
      <c r="H32" s="12">
        <v>31.506125849044249</v>
      </c>
      <c r="I32" s="12">
        <v>40.480998141620312</v>
      </c>
      <c r="J32" s="12">
        <v>41.250742695689866</v>
      </c>
      <c r="K32" s="12">
        <v>40.152372627266622</v>
      </c>
      <c r="L32" s="12">
        <v>33.736024199526575</v>
      </c>
      <c r="M32" s="12">
        <v>39.060822881581515</v>
      </c>
      <c r="N32" s="12">
        <v>42.788747660905393</v>
      </c>
      <c r="O32" s="12">
        <v>36.572832539103963</v>
      </c>
      <c r="P32" s="12">
        <v>33.241687674396651</v>
      </c>
      <c r="Q32" s="12">
        <v>36.41824177705881</v>
      </c>
      <c r="R32" s="12">
        <v>38.759748214567587</v>
      </c>
      <c r="S32" s="12">
        <v>37.710883086738654</v>
      </c>
      <c r="T32" s="12">
        <v>42.159949733688045</v>
      </c>
      <c r="U32" s="12">
        <v>35.808714052846327</v>
      </c>
      <c r="V32" s="12">
        <v>31.455758574841401</v>
      </c>
      <c r="W32" s="12">
        <v>35.604140904072906</v>
      </c>
    </row>
    <row r="33" spans="1:23" ht="12.75" customHeight="1" x14ac:dyDescent="0.25">
      <c r="A33" s="29"/>
      <c r="B33" s="14" t="s">
        <v>5</v>
      </c>
      <c r="C33" s="13"/>
      <c r="D33" s="13"/>
      <c r="E33" s="13"/>
      <c r="F33" s="12">
        <f>100-F32</f>
        <v>66.569405568747754</v>
      </c>
      <c r="G33" s="12">
        <f>100-G32</f>
        <v>68.85157623926662</v>
      </c>
      <c r="H33" s="12">
        <f>100-H32</f>
        <v>68.493874150955747</v>
      </c>
      <c r="I33" s="12">
        <v>59.519001858379738</v>
      </c>
      <c r="J33" s="12">
        <v>58.749257304310241</v>
      </c>
      <c r="K33" s="12">
        <v>59.847627372733427</v>
      </c>
      <c r="L33" s="12">
        <v>66.263975800473489</v>
      </c>
      <c r="M33" s="12">
        <v>60.939177118418549</v>
      </c>
      <c r="N33" s="12">
        <v>57.211252339094649</v>
      </c>
      <c r="O33" s="12">
        <v>63.427167460896001</v>
      </c>
      <c r="P33" s="12">
        <v>66.758312325603441</v>
      </c>
      <c r="Q33" s="12">
        <v>63.581758222941119</v>
      </c>
      <c r="R33" s="12">
        <v>61.240251785432463</v>
      </c>
      <c r="S33" s="12">
        <v>62.289116913261452</v>
      </c>
      <c r="T33" s="12">
        <v>57.840050266311955</v>
      </c>
      <c r="U33" s="12">
        <v>64.191285947153673</v>
      </c>
      <c r="V33" s="12">
        <v>68.544241425158603</v>
      </c>
      <c r="W33" s="12">
        <v>64.395859095927094</v>
      </c>
    </row>
    <row r="34" spans="1:23" ht="12.75" customHeight="1" x14ac:dyDescent="0.25">
      <c r="A34" s="29"/>
      <c r="B34" s="14"/>
      <c r="C34" s="13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ht="12.75" customHeight="1" x14ac:dyDescent="0.25">
      <c r="A35" s="29"/>
      <c r="B35" s="16" t="s">
        <v>36</v>
      </c>
      <c r="C35" s="13"/>
      <c r="D35" s="13"/>
      <c r="E35" s="13"/>
      <c r="F35" s="15">
        <f>F36+F37</f>
        <v>100</v>
      </c>
      <c r="G35" s="15">
        <f>G36+G37</f>
        <v>100</v>
      </c>
      <c r="H35" s="15">
        <f>H36+H37</f>
        <v>100</v>
      </c>
      <c r="I35" s="15">
        <v>100</v>
      </c>
      <c r="J35" s="15">
        <v>100</v>
      </c>
      <c r="K35" s="15">
        <v>100</v>
      </c>
      <c r="L35" s="15">
        <v>100</v>
      </c>
      <c r="M35" s="15">
        <v>100</v>
      </c>
      <c r="N35" s="15">
        <v>100</v>
      </c>
      <c r="O35" s="15">
        <v>100</v>
      </c>
      <c r="P35" s="15">
        <v>100</v>
      </c>
      <c r="Q35" s="15">
        <v>100</v>
      </c>
      <c r="R35" s="15">
        <v>100</v>
      </c>
      <c r="S35" s="15">
        <f>+S36+S37</f>
        <v>100.00000000000003</v>
      </c>
      <c r="T35" s="15">
        <f>+T36+T37</f>
        <v>100</v>
      </c>
      <c r="U35" s="15">
        <v>100</v>
      </c>
      <c r="V35" s="15">
        <v>100</v>
      </c>
      <c r="W35" s="15">
        <v>100</v>
      </c>
    </row>
    <row r="36" spans="1:23" ht="12.75" customHeight="1" x14ac:dyDescent="0.25">
      <c r="A36" s="29"/>
      <c r="B36" s="14" t="s">
        <v>6</v>
      </c>
      <c r="C36" s="13"/>
      <c r="D36" s="13"/>
      <c r="E36" s="13"/>
      <c r="F36" s="12">
        <v>32.169007638330612</v>
      </c>
      <c r="G36" s="12">
        <v>35.049278237432439</v>
      </c>
      <c r="H36" s="12">
        <v>35.004752764494143</v>
      </c>
      <c r="I36" s="12">
        <v>33.09908196360319</v>
      </c>
      <c r="J36" s="12">
        <v>33.683375725347531</v>
      </c>
      <c r="K36" s="12">
        <v>32.422234043512994</v>
      </c>
      <c r="L36" s="12">
        <v>36.642453053739594</v>
      </c>
      <c r="M36" s="12">
        <v>37.237501246785676</v>
      </c>
      <c r="N36" s="12">
        <v>37.720422455931185</v>
      </c>
      <c r="O36" s="12">
        <v>38.278739721524808</v>
      </c>
      <c r="P36" s="12">
        <v>39.450891309150592</v>
      </c>
      <c r="Q36" s="12">
        <v>38.022166653499823</v>
      </c>
      <c r="R36" s="12">
        <v>39.215080141227048</v>
      </c>
      <c r="S36" s="12">
        <v>41.572786760702847</v>
      </c>
      <c r="T36" s="12">
        <v>36.769942649059637</v>
      </c>
      <c r="U36" s="12">
        <v>34.885687228273653</v>
      </c>
      <c r="V36" s="12">
        <v>32.973847683080194</v>
      </c>
      <c r="W36" s="12">
        <v>36.757657650144395</v>
      </c>
    </row>
    <row r="37" spans="1:23" ht="12.75" customHeight="1" x14ac:dyDescent="0.25">
      <c r="A37" s="29"/>
      <c r="B37" s="14" t="s">
        <v>5</v>
      </c>
      <c r="C37" s="13"/>
      <c r="D37" s="13"/>
      <c r="E37" s="13"/>
      <c r="F37" s="12">
        <f>100-F36</f>
        <v>67.830992361669388</v>
      </c>
      <c r="G37" s="12">
        <f>100-G36</f>
        <v>64.950721762567554</v>
      </c>
      <c r="H37" s="12">
        <f>100-H36</f>
        <v>64.995247235505857</v>
      </c>
      <c r="I37" s="12">
        <v>66.900918036396718</v>
      </c>
      <c r="J37" s="12">
        <v>66.316624274652455</v>
      </c>
      <c r="K37" s="12">
        <v>67.577765956486942</v>
      </c>
      <c r="L37" s="12">
        <v>63.357546946260392</v>
      </c>
      <c r="M37" s="12">
        <v>62.762498753214203</v>
      </c>
      <c r="N37" s="12">
        <v>62.279577544068651</v>
      </c>
      <c r="O37" s="12">
        <v>61.721260278475107</v>
      </c>
      <c r="P37" s="12">
        <v>60.549108690849231</v>
      </c>
      <c r="Q37" s="12">
        <v>61.977833346500347</v>
      </c>
      <c r="R37" s="12">
        <v>60.784919858772888</v>
      </c>
      <c r="S37" s="12">
        <v>58.427213239297174</v>
      </c>
      <c r="T37" s="12">
        <v>63.230057350940363</v>
      </c>
      <c r="U37" s="12">
        <v>65.114312771726347</v>
      </c>
      <c r="V37" s="12">
        <v>67.026152316919806</v>
      </c>
      <c r="W37" s="12">
        <v>63.242342349855605</v>
      </c>
    </row>
    <row r="38" spans="1:23" ht="12.75" customHeight="1" x14ac:dyDescent="0.25">
      <c r="A38" s="29"/>
      <c r="B38" s="14"/>
      <c r="C38" s="13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ht="12.75" customHeight="1" x14ac:dyDescent="0.25">
      <c r="A39" s="29"/>
      <c r="B39" s="16" t="s">
        <v>35</v>
      </c>
      <c r="C39" s="13"/>
      <c r="D39" s="13"/>
      <c r="E39" s="13"/>
      <c r="F39" s="15">
        <f>F40+F41</f>
        <v>100</v>
      </c>
      <c r="G39" s="15">
        <f>G40+G41</f>
        <v>100</v>
      </c>
      <c r="H39" s="15">
        <f>H40+H41</f>
        <v>100</v>
      </c>
      <c r="I39" s="15">
        <v>100</v>
      </c>
      <c r="J39" s="15">
        <v>100</v>
      </c>
      <c r="K39" s="15">
        <v>100</v>
      </c>
      <c r="L39" s="15">
        <v>100</v>
      </c>
      <c r="M39" s="15">
        <v>100</v>
      </c>
      <c r="N39" s="15">
        <v>100</v>
      </c>
      <c r="O39" s="15">
        <v>100</v>
      </c>
      <c r="P39" s="15">
        <v>100</v>
      </c>
      <c r="Q39" s="15">
        <v>100</v>
      </c>
      <c r="R39" s="15">
        <v>100</v>
      </c>
      <c r="S39" s="15">
        <f>+S40+S41</f>
        <v>99.999999999999929</v>
      </c>
      <c r="T39" s="15">
        <f>+T40+T41</f>
        <v>100</v>
      </c>
      <c r="U39" s="15">
        <v>100</v>
      </c>
      <c r="V39" s="15">
        <v>100</v>
      </c>
      <c r="W39" s="15">
        <v>100</v>
      </c>
    </row>
    <row r="40" spans="1:23" ht="12.75" customHeight="1" x14ac:dyDescent="0.25">
      <c r="A40" s="29"/>
      <c r="B40" s="14" t="s">
        <v>6</v>
      </c>
      <c r="C40" s="13"/>
      <c r="D40" s="13"/>
      <c r="E40" s="13"/>
      <c r="F40" s="12">
        <v>26.02464759543837</v>
      </c>
      <c r="G40" s="12">
        <v>43.906183448164448</v>
      </c>
      <c r="H40" s="12">
        <v>34.016513371716492</v>
      </c>
      <c r="I40" s="12">
        <v>32.391847905329868</v>
      </c>
      <c r="J40" s="12">
        <v>37.26789220470814</v>
      </c>
      <c r="K40" s="12">
        <v>36.171447247267338</v>
      </c>
      <c r="L40" s="12">
        <v>37.296622594303912</v>
      </c>
      <c r="M40" s="12">
        <v>29.836847415144248</v>
      </c>
      <c r="N40" s="12">
        <v>41.520693723661488</v>
      </c>
      <c r="O40" s="12">
        <v>39.682394159545268</v>
      </c>
      <c r="P40" s="12">
        <v>38.91671158980192</v>
      </c>
      <c r="Q40" s="12">
        <v>39.232903248245258</v>
      </c>
      <c r="R40" s="12">
        <v>34.813847348395321</v>
      </c>
      <c r="S40" s="12">
        <v>38.978286062374799</v>
      </c>
      <c r="T40" s="12">
        <v>34.611097057830065</v>
      </c>
      <c r="U40" s="12">
        <v>39.137668388934429</v>
      </c>
      <c r="V40" s="12">
        <v>36.22808059746994</v>
      </c>
      <c r="W40" s="12">
        <v>34.853515919944833</v>
      </c>
    </row>
    <row r="41" spans="1:23" ht="12.75" customHeight="1" x14ac:dyDescent="0.25">
      <c r="A41" s="29"/>
      <c r="B41" s="14" t="s">
        <v>5</v>
      </c>
      <c r="C41" s="13"/>
      <c r="D41" s="13"/>
      <c r="E41" s="13"/>
      <c r="F41" s="12">
        <f>100-F40</f>
        <v>73.975352404561633</v>
      </c>
      <c r="G41" s="12">
        <f>100-G40</f>
        <v>56.093816551835552</v>
      </c>
      <c r="H41" s="12">
        <f>100-H40</f>
        <v>65.983486628283515</v>
      </c>
      <c r="I41" s="12">
        <v>67.608152094670132</v>
      </c>
      <c r="J41" s="12">
        <v>62.732107795291945</v>
      </c>
      <c r="K41" s="12">
        <v>63.828552752732691</v>
      </c>
      <c r="L41" s="12">
        <v>62.703377405696124</v>
      </c>
      <c r="M41" s="12">
        <v>70.163152584855737</v>
      </c>
      <c r="N41" s="12">
        <v>58.479306276338491</v>
      </c>
      <c r="O41" s="12">
        <v>60.317605840454775</v>
      </c>
      <c r="P41" s="12">
        <v>61.08328841019808</v>
      </c>
      <c r="Q41" s="12">
        <v>60.767096751754814</v>
      </c>
      <c r="R41" s="12">
        <v>65.186152651604814</v>
      </c>
      <c r="S41" s="12">
        <v>61.02171393762513</v>
      </c>
      <c r="T41" s="12">
        <v>65.388902942169935</v>
      </c>
      <c r="U41" s="12">
        <v>60.862331611065571</v>
      </c>
      <c r="V41" s="12">
        <v>63.77191940253006</v>
      </c>
      <c r="W41" s="12">
        <v>65.146484080055174</v>
      </c>
    </row>
    <row r="42" spans="1:23" ht="12.75" customHeight="1" x14ac:dyDescent="0.25">
      <c r="A42" s="29"/>
      <c r="B42" s="14"/>
      <c r="C42" s="13"/>
      <c r="D42" s="13"/>
      <c r="E42" s="13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ht="12.75" customHeight="1" x14ac:dyDescent="0.25">
      <c r="A43" s="29"/>
      <c r="B43" s="16" t="s">
        <v>34</v>
      </c>
      <c r="C43" s="13"/>
      <c r="D43" s="13"/>
      <c r="E43" s="13"/>
      <c r="F43" s="15">
        <f>F44+F45</f>
        <v>100</v>
      </c>
      <c r="G43" s="15">
        <f>G44+G45</f>
        <v>100</v>
      </c>
      <c r="H43" s="15">
        <f>H44+H45</f>
        <v>100</v>
      </c>
      <c r="I43" s="15">
        <v>100</v>
      </c>
      <c r="J43" s="15">
        <v>100</v>
      </c>
      <c r="K43" s="15">
        <v>100</v>
      </c>
      <c r="L43" s="15">
        <v>100</v>
      </c>
      <c r="M43" s="15">
        <v>100</v>
      </c>
      <c r="N43" s="15">
        <v>100</v>
      </c>
      <c r="O43" s="15">
        <v>100</v>
      </c>
      <c r="P43" s="15">
        <v>100</v>
      </c>
      <c r="Q43" s="15">
        <v>100</v>
      </c>
      <c r="R43" s="15">
        <v>100</v>
      </c>
      <c r="S43" s="15">
        <f>+S44+S45</f>
        <v>99.999999999999957</v>
      </c>
      <c r="T43" s="15">
        <f>+T44+T45</f>
        <v>100</v>
      </c>
      <c r="U43" s="15">
        <v>100</v>
      </c>
      <c r="V43" s="15">
        <v>100</v>
      </c>
      <c r="W43" s="15">
        <v>100</v>
      </c>
    </row>
    <row r="44" spans="1:23" ht="12.75" customHeight="1" x14ac:dyDescent="0.25">
      <c r="A44" s="29"/>
      <c r="B44" s="14" t="s">
        <v>6</v>
      </c>
      <c r="C44" s="13"/>
      <c r="D44" s="13"/>
      <c r="E44" s="13"/>
      <c r="F44" s="12">
        <v>34.519169124280687</v>
      </c>
      <c r="G44" s="12">
        <v>38.522167913559556</v>
      </c>
      <c r="H44" s="12">
        <v>38.081802342503501</v>
      </c>
      <c r="I44" s="12">
        <v>40.648135645385281</v>
      </c>
      <c r="J44" s="12">
        <v>39.378898067903393</v>
      </c>
      <c r="K44" s="12">
        <v>37.887011855940543</v>
      </c>
      <c r="L44" s="12">
        <v>41.187323364374564</v>
      </c>
      <c r="M44" s="12">
        <v>40.060451783683654</v>
      </c>
      <c r="N44" s="12">
        <v>39.824227636398788</v>
      </c>
      <c r="O44" s="12">
        <v>40.605617476122838</v>
      </c>
      <c r="P44" s="12">
        <v>39.366093052865502</v>
      </c>
      <c r="Q44" s="12">
        <v>39.510051825819168</v>
      </c>
      <c r="R44" s="12">
        <v>41.237787476764332</v>
      </c>
      <c r="S44" s="12">
        <v>39.6824357488629</v>
      </c>
      <c r="T44" s="12">
        <v>39.770942220609101</v>
      </c>
      <c r="U44" s="12">
        <v>41.510536127805025</v>
      </c>
      <c r="V44" s="12">
        <v>37.379048595368175</v>
      </c>
      <c r="W44" s="12">
        <v>38.434786171166174</v>
      </c>
    </row>
    <row r="45" spans="1:23" ht="12.75" customHeight="1" x14ac:dyDescent="0.25">
      <c r="A45" s="29"/>
      <c r="B45" s="14" t="s">
        <v>5</v>
      </c>
      <c r="C45" s="13"/>
      <c r="D45" s="13"/>
      <c r="E45" s="13"/>
      <c r="F45" s="12">
        <f>100-F44</f>
        <v>65.480830875719306</v>
      </c>
      <c r="G45" s="12">
        <f>100-G44</f>
        <v>61.477832086440444</v>
      </c>
      <c r="H45" s="12">
        <f>100-H44</f>
        <v>61.918197657496499</v>
      </c>
      <c r="I45" s="12">
        <v>59.351864354614797</v>
      </c>
      <c r="J45" s="12">
        <v>60.621101932096607</v>
      </c>
      <c r="K45" s="12">
        <v>62.112988144059493</v>
      </c>
      <c r="L45" s="12">
        <v>58.81267663562565</v>
      </c>
      <c r="M45" s="12">
        <v>59.939548216316197</v>
      </c>
      <c r="N45" s="12">
        <v>60.175772363600998</v>
      </c>
      <c r="O45" s="12">
        <v>59.394382523877212</v>
      </c>
      <c r="P45" s="12">
        <v>60.633906947134399</v>
      </c>
      <c r="Q45" s="12">
        <v>60.489948174180867</v>
      </c>
      <c r="R45" s="12">
        <v>58.762212523235476</v>
      </c>
      <c r="S45" s="12">
        <v>60.317564251137057</v>
      </c>
      <c r="T45" s="12">
        <v>60.229057779390899</v>
      </c>
      <c r="U45" s="12">
        <v>58.489463872194975</v>
      </c>
      <c r="V45" s="12">
        <v>62.620951404631825</v>
      </c>
      <c r="W45" s="12">
        <v>61.565213828833826</v>
      </c>
    </row>
    <row r="46" spans="1:23" ht="12.75" customHeight="1" x14ac:dyDescent="0.25">
      <c r="A46" s="29"/>
      <c r="B46" s="14"/>
      <c r="C46" s="13"/>
      <c r="D46" s="13"/>
      <c r="E46" s="13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ht="12.75" customHeight="1" x14ac:dyDescent="0.25">
      <c r="A47" s="29"/>
      <c r="B47" s="16" t="s">
        <v>33</v>
      </c>
      <c r="C47" s="13"/>
      <c r="D47" s="13"/>
      <c r="E47" s="13"/>
      <c r="F47" s="15">
        <f>F48+F49</f>
        <v>100</v>
      </c>
      <c r="G47" s="15">
        <f>G48+G49</f>
        <v>100</v>
      </c>
      <c r="H47" s="15">
        <f>H48+H49</f>
        <v>100</v>
      </c>
      <c r="I47" s="15">
        <v>100</v>
      </c>
      <c r="J47" s="15">
        <v>100</v>
      </c>
      <c r="K47" s="15">
        <v>100</v>
      </c>
      <c r="L47" s="15">
        <v>100</v>
      </c>
      <c r="M47" s="15">
        <v>100</v>
      </c>
      <c r="N47" s="15">
        <v>100</v>
      </c>
      <c r="O47" s="15">
        <v>100</v>
      </c>
      <c r="P47" s="15">
        <v>100</v>
      </c>
      <c r="Q47" s="15">
        <v>100</v>
      </c>
      <c r="R47" s="15">
        <v>100</v>
      </c>
      <c r="S47" s="15">
        <f>+S48+S49</f>
        <v>100.00000000000003</v>
      </c>
      <c r="T47" s="15">
        <f>+T48+T49</f>
        <v>100</v>
      </c>
      <c r="U47" s="15">
        <v>100</v>
      </c>
      <c r="V47" s="15">
        <v>100</v>
      </c>
      <c r="W47" s="15">
        <v>100</v>
      </c>
    </row>
    <row r="48" spans="1:23" ht="12.75" customHeight="1" x14ac:dyDescent="0.25">
      <c r="A48" s="29"/>
      <c r="B48" s="14" t="s">
        <v>6</v>
      </c>
      <c r="C48" s="13"/>
      <c r="D48" s="13"/>
      <c r="E48" s="13"/>
      <c r="F48" s="12">
        <v>29.066790136775172</v>
      </c>
      <c r="G48" s="12">
        <v>23.59124857778848</v>
      </c>
      <c r="H48" s="12">
        <v>27.507174386705668</v>
      </c>
      <c r="I48" s="12">
        <v>33.028092515271162</v>
      </c>
      <c r="J48" s="12">
        <v>32.10900418807794</v>
      </c>
      <c r="K48" s="12">
        <v>34.184938864093958</v>
      </c>
      <c r="L48" s="12">
        <v>36.691217224948076</v>
      </c>
      <c r="M48" s="12">
        <v>38.55246376586927</v>
      </c>
      <c r="N48" s="12">
        <v>35.653637286689552</v>
      </c>
      <c r="O48" s="12">
        <v>40.659811165174141</v>
      </c>
      <c r="P48" s="12">
        <v>31.128793390113817</v>
      </c>
      <c r="Q48" s="12">
        <v>33.80989125219677</v>
      </c>
      <c r="R48" s="12">
        <v>41.43624460273864</v>
      </c>
      <c r="S48" s="12">
        <v>40.247918712096201</v>
      </c>
      <c r="T48" s="12">
        <v>38.992527885769874</v>
      </c>
      <c r="U48" s="12">
        <v>38.480815818023864</v>
      </c>
      <c r="V48" s="12">
        <v>36.024823488253361</v>
      </c>
      <c r="W48" s="12">
        <v>37.833148610737275</v>
      </c>
    </row>
    <row r="49" spans="1:23" ht="12.75" customHeight="1" x14ac:dyDescent="0.25">
      <c r="A49" s="29"/>
      <c r="B49" s="14" t="s">
        <v>5</v>
      </c>
      <c r="C49" s="13"/>
      <c r="D49" s="13"/>
      <c r="E49" s="13"/>
      <c r="F49" s="12">
        <f>100-F48</f>
        <v>70.933209863224832</v>
      </c>
      <c r="G49" s="12">
        <f>100-G48</f>
        <v>76.408751422211523</v>
      </c>
      <c r="H49" s="12">
        <f>100-H48</f>
        <v>72.492825613294329</v>
      </c>
      <c r="I49" s="12">
        <v>66.971907484728888</v>
      </c>
      <c r="J49" s="12">
        <v>67.890995811922181</v>
      </c>
      <c r="K49" s="12">
        <v>65.815061135906234</v>
      </c>
      <c r="L49" s="12">
        <v>63.308782775051824</v>
      </c>
      <c r="M49" s="12">
        <v>61.447536234130702</v>
      </c>
      <c r="N49" s="12">
        <v>64.346362713310498</v>
      </c>
      <c r="O49" s="12">
        <v>59.340188834825753</v>
      </c>
      <c r="P49" s="12">
        <v>68.871206609886229</v>
      </c>
      <c r="Q49" s="12">
        <v>66.190108747803194</v>
      </c>
      <c r="R49" s="12">
        <v>58.563755397261353</v>
      </c>
      <c r="S49" s="12">
        <v>59.752081287903835</v>
      </c>
      <c r="T49" s="12">
        <v>61.007472114230126</v>
      </c>
      <c r="U49" s="12">
        <v>61.519184181976136</v>
      </c>
      <c r="V49" s="12">
        <v>63.975176511746639</v>
      </c>
      <c r="W49" s="12">
        <v>62.166851389262725</v>
      </c>
    </row>
    <row r="50" spans="1:23" ht="12.75" customHeight="1" x14ac:dyDescent="0.25">
      <c r="A50" s="29"/>
      <c r="B50" s="14"/>
      <c r="C50" s="13"/>
      <c r="D50" s="13"/>
      <c r="E50" s="13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12.75" customHeight="1" x14ac:dyDescent="0.25">
      <c r="A51" s="29"/>
      <c r="B51" s="16" t="s">
        <v>32</v>
      </c>
      <c r="C51" s="13"/>
      <c r="D51" s="13"/>
      <c r="E51" s="13"/>
      <c r="F51" s="15">
        <f>F52+F53</f>
        <v>100</v>
      </c>
      <c r="G51" s="15">
        <f>G52+G53</f>
        <v>100</v>
      </c>
      <c r="H51" s="15">
        <f>H52+H53</f>
        <v>100</v>
      </c>
      <c r="I51" s="15">
        <v>100</v>
      </c>
      <c r="J51" s="15">
        <v>100</v>
      </c>
      <c r="K51" s="15">
        <v>100</v>
      </c>
      <c r="L51" s="15">
        <v>100</v>
      </c>
      <c r="M51" s="15">
        <v>100</v>
      </c>
      <c r="N51" s="15">
        <v>100</v>
      </c>
      <c r="O51" s="15">
        <v>100</v>
      </c>
      <c r="P51" s="15">
        <v>100</v>
      </c>
      <c r="Q51" s="15">
        <v>100</v>
      </c>
      <c r="R51" s="15">
        <v>100</v>
      </c>
      <c r="S51" s="15">
        <f>+S52+S53</f>
        <v>100.00000000000009</v>
      </c>
      <c r="T51" s="15">
        <f>+T52+T53</f>
        <v>100</v>
      </c>
      <c r="U51" s="15">
        <v>100</v>
      </c>
      <c r="V51" s="15">
        <v>100</v>
      </c>
      <c r="W51" s="15">
        <v>100</v>
      </c>
    </row>
    <row r="52" spans="1:23" ht="12.75" customHeight="1" x14ac:dyDescent="0.25">
      <c r="A52" s="29"/>
      <c r="B52" s="14" t="s">
        <v>6</v>
      </c>
      <c r="C52" s="13"/>
      <c r="D52" s="13"/>
      <c r="E52" s="13"/>
      <c r="F52" s="12">
        <v>34.393618221795919</v>
      </c>
      <c r="G52" s="12">
        <v>30.631229585396326</v>
      </c>
      <c r="H52" s="12">
        <v>31.577717921428309</v>
      </c>
      <c r="I52" s="12">
        <v>36.526400966479386</v>
      </c>
      <c r="J52" s="12">
        <v>33.314217834144365</v>
      </c>
      <c r="K52" s="12">
        <v>38.618291077890909</v>
      </c>
      <c r="L52" s="12">
        <v>35.775689978545749</v>
      </c>
      <c r="M52" s="12">
        <v>40.841703834130435</v>
      </c>
      <c r="N52" s="12">
        <v>37.78577760256475</v>
      </c>
      <c r="O52" s="12">
        <v>38.805776816104213</v>
      </c>
      <c r="P52" s="12">
        <v>38.418154694633223</v>
      </c>
      <c r="Q52" s="12">
        <v>31.203910454296665</v>
      </c>
      <c r="R52" s="12">
        <v>36.9913412737315</v>
      </c>
      <c r="S52" s="12">
        <v>34.361657675581839</v>
      </c>
      <c r="T52" s="12">
        <v>38.769597590385459</v>
      </c>
      <c r="U52" s="12">
        <v>32.336994664604838</v>
      </c>
      <c r="V52" s="12">
        <v>32.042749284936264</v>
      </c>
      <c r="W52" s="12">
        <v>39.749169673341555</v>
      </c>
    </row>
    <row r="53" spans="1:23" ht="12.75" customHeight="1" x14ac:dyDescent="0.25">
      <c r="A53" s="29"/>
      <c r="B53" s="14" t="s">
        <v>5</v>
      </c>
      <c r="C53" s="13"/>
      <c r="D53" s="13"/>
      <c r="E53" s="13"/>
      <c r="F53" s="12">
        <f>100-F52</f>
        <v>65.606381778204081</v>
      </c>
      <c r="G53" s="12">
        <f>100-G52</f>
        <v>69.368770414603674</v>
      </c>
      <c r="H53" s="12">
        <f>100-H52</f>
        <v>68.422282078571698</v>
      </c>
      <c r="I53" s="12">
        <v>63.473599033520699</v>
      </c>
      <c r="J53" s="12">
        <v>66.685782165855528</v>
      </c>
      <c r="K53" s="12">
        <v>61.381708922109119</v>
      </c>
      <c r="L53" s="12">
        <v>64.224310021454173</v>
      </c>
      <c r="M53" s="12">
        <v>59.158296165869523</v>
      </c>
      <c r="N53" s="12">
        <v>62.214222397435215</v>
      </c>
      <c r="O53" s="12">
        <v>61.194223183895943</v>
      </c>
      <c r="P53" s="12">
        <v>61.581845305366841</v>
      </c>
      <c r="Q53" s="12">
        <v>68.796089545703353</v>
      </c>
      <c r="R53" s="12">
        <v>63.008658726268521</v>
      </c>
      <c r="S53" s="12">
        <v>65.638342324418247</v>
      </c>
      <c r="T53" s="12">
        <v>61.230402409614541</v>
      </c>
      <c r="U53" s="12">
        <v>67.663005335395169</v>
      </c>
      <c r="V53" s="12">
        <v>67.957250715063736</v>
      </c>
      <c r="W53" s="12">
        <v>60.250830326658445</v>
      </c>
    </row>
    <row r="54" spans="1:23" ht="10.5" customHeight="1" thickBot="1" x14ac:dyDescent="0.3">
      <c r="A54" s="29"/>
      <c r="B54" s="28"/>
      <c r="C54" s="27"/>
      <c r="D54" s="27"/>
      <c r="E54" s="27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9"/>
      <c r="S54" s="9"/>
      <c r="T54" s="9"/>
      <c r="U54" s="9"/>
      <c r="V54" s="9"/>
      <c r="W54" s="9"/>
    </row>
    <row r="55" spans="1:23" ht="12.75" customHeight="1" x14ac:dyDescent="0.25">
      <c r="B55" s="14"/>
      <c r="C55" s="13"/>
      <c r="D55" s="13"/>
      <c r="E55" s="13"/>
      <c r="F55" s="25"/>
      <c r="G55" s="25"/>
      <c r="H55" s="25"/>
      <c r="I55" s="25"/>
      <c r="J55" s="25"/>
      <c r="K55" s="25"/>
      <c r="L55" s="25"/>
      <c r="M55" s="25"/>
      <c r="N55" s="25"/>
      <c r="O55" s="23"/>
      <c r="P55" s="23"/>
      <c r="W55" s="23" t="s">
        <v>18</v>
      </c>
    </row>
    <row r="56" spans="1:23" ht="8.25" customHeight="1" thickBot="1" x14ac:dyDescent="0.3">
      <c r="B56" s="14"/>
      <c r="C56" s="13"/>
      <c r="D56" s="13"/>
      <c r="E56" s="13"/>
      <c r="F56" s="24"/>
      <c r="G56" s="24"/>
      <c r="H56" s="24"/>
      <c r="I56" s="24"/>
      <c r="J56" s="24"/>
      <c r="K56" s="24"/>
      <c r="L56" s="24"/>
      <c r="M56" s="24"/>
      <c r="N56" s="24"/>
      <c r="O56" s="23"/>
      <c r="P56" s="23"/>
      <c r="R56" s="23"/>
    </row>
    <row r="57" spans="1:23" ht="27.75" customHeight="1" thickBot="1" x14ac:dyDescent="0.3">
      <c r="B57" s="21" t="s">
        <v>16</v>
      </c>
      <c r="C57" s="22">
        <v>2001</v>
      </c>
      <c r="D57" s="22">
        <v>2002</v>
      </c>
      <c r="E57" s="22">
        <v>2003</v>
      </c>
      <c r="F57" s="22">
        <v>2004</v>
      </c>
      <c r="G57" s="22">
        <v>2005</v>
      </c>
      <c r="H57" s="22">
        <v>2006</v>
      </c>
      <c r="I57" s="22">
        <v>2007</v>
      </c>
      <c r="J57" s="22">
        <v>2008</v>
      </c>
      <c r="K57" s="22">
        <v>2009</v>
      </c>
      <c r="L57" s="22">
        <v>2010</v>
      </c>
      <c r="M57" s="22">
        <v>2011</v>
      </c>
      <c r="N57" s="22">
        <v>2012</v>
      </c>
      <c r="O57" s="22">
        <v>2013</v>
      </c>
      <c r="P57" s="22">
        <v>2014</v>
      </c>
      <c r="Q57" s="22">
        <v>2015</v>
      </c>
      <c r="R57" s="21">
        <v>2016</v>
      </c>
      <c r="S57" s="20">
        <v>2017</v>
      </c>
      <c r="T57" s="20">
        <v>2018</v>
      </c>
      <c r="U57" s="20">
        <v>2019</v>
      </c>
      <c r="V57" s="20">
        <v>2020</v>
      </c>
      <c r="W57" s="20">
        <v>2021</v>
      </c>
    </row>
    <row r="58" spans="1:23" ht="6" customHeight="1" x14ac:dyDescent="0.25">
      <c r="B58" s="19"/>
      <c r="C58" s="18"/>
      <c r="D58" s="18"/>
      <c r="E58" s="18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1:23" ht="12.75" customHeight="1" x14ac:dyDescent="0.25">
      <c r="A59" s="29"/>
      <c r="B59" s="16" t="s">
        <v>31</v>
      </c>
      <c r="C59" s="13"/>
      <c r="D59" s="13"/>
      <c r="E59" s="13"/>
      <c r="F59" s="15" t="s">
        <v>20</v>
      </c>
      <c r="G59" s="15" t="s">
        <v>20</v>
      </c>
      <c r="H59" s="15" t="s">
        <v>20</v>
      </c>
      <c r="I59" s="15">
        <v>100</v>
      </c>
      <c r="J59" s="15">
        <v>100</v>
      </c>
      <c r="K59" s="15">
        <v>100</v>
      </c>
      <c r="L59" s="15">
        <v>100</v>
      </c>
      <c r="M59" s="15">
        <v>100</v>
      </c>
      <c r="N59" s="15">
        <v>100</v>
      </c>
      <c r="O59" s="15">
        <v>100</v>
      </c>
      <c r="P59" s="15">
        <v>100</v>
      </c>
      <c r="Q59" s="15">
        <v>100</v>
      </c>
      <c r="R59" s="15">
        <v>100</v>
      </c>
      <c r="S59" s="15">
        <f>+S60+S61</f>
        <v>100.00000000000009</v>
      </c>
      <c r="T59" s="15">
        <f>+T60+T61</f>
        <v>100</v>
      </c>
      <c r="U59" s="15">
        <v>100</v>
      </c>
      <c r="V59" s="15">
        <v>100</v>
      </c>
      <c r="W59" s="15">
        <v>100</v>
      </c>
    </row>
    <row r="60" spans="1:23" ht="12.75" customHeight="1" x14ac:dyDescent="0.25">
      <c r="A60" s="29"/>
      <c r="B60" s="14" t="s">
        <v>6</v>
      </c>
      <c r="C60" s="13"/>
      <c r="D60" s="13"/>
      <c r="E60" s="13"/>
      <c r="F60" s="12" t="s">
        <v>20</v>
      </c>
      <c r="G60" s="12" t="s">
        <v>20</v>
      </c>
      <c r="H60" s="12" t="s">
        <v>20</v>
      </c>
      <c r="I60" s="12">
        <v>34.692758273044227</v>
      </c>
      <c r="J60" s="12">
        <v>31.383358264496433</v>
      </c>
      <c r="K60" s="12">
        <v>35.228174030552474</v>
      </c>
      <c r="L60" s="12">
        <v>34.981106546588279</v>
      </c>
      <c r="M60" s="12">
        <v>36.588137286204947</v>
      </c>
      <c r="N60" s="12">
        <v>36.439556607204011</v>
      </c>
      <c r="O60" s="12">
        <v>37.556639907376407</v>
      </c>
      <c r="P60" s="12">
        <v>37.657597731848888</v>
      </c>
      <c r="Q60" s="12">
        <v>34.955696198653399</v>
      </c>
      <c r="R60" s="12">
        <v>37.167971870466751</v>
      </c>
      <c r="S60" s="12">
        <v>36.530810417781481</v>
      </c>
      <c r="T60" s="12">
        <v>35.810254551360416</v>
      </c>
      <c r="U60" s="12">
        <v>37.091226484381863</v>
      </c>
      <c r="V60" s="12">
        <v>35.490720778700194</v>
      </c>
      <c r="W60" s="12">
        <v>37.925254356415572</v>
      </c>
    </row>
    <row r="61" spans="1:23" ht="12.75" customHeight="1" x14ac:dyDescent="0.25">
      <c r="A61" s="29"/>
      <c r="B61" s="14" t="s">
        <v>5</v>
      </c>
      <c r="C61" s="13"/>
      <c r="D61" s="13"/>
      <c r="E61" s="13"/>
      <c r="F61" s="12" t="s">
        <v>20</v>
      </c>
      <c r="G61" s="12" t="s">
        <v>20</v>
      </c>
      <c r="H61" s="12" t="s">
        <v>20</v>
      </c>
      <c r="I61" s="12">
        <v>65.307241726955652</v>
      </c>
      <c r="J61" s="12">
        <v>68.616641735503265</v>
      </c>
      <c r="K61" s="12">
        <v>64.771825969447619</v>
      </c>
      <c r="L61" s="12">
        <v>65.01889345341182</v>
      </c>
      <c r="M61" s="12">
        <v>63.411862713795109</v>
      </c>
      <c r="N61" s="12">
        <v>63.560443392795882</v>
      </c>
      <c r="O61" s="12">
        <v>62.443360092623308</v>
      </c>
      <c r="P61" s="12">
        <v>62.342402268151183</v>
      </c>
      <c r="Q61" s="12">
        <v>65.0443038013467</v>
      </c>
      <c r="R61" s="12">
        <v>62.832028129533107</v>
      </c>
      <c r="S61" s="12">
        <v>63.469189582218604</v>
      </c>
      <c r="T61" s="12">
        <v>64.189745448639584</v>
      </c>
      <c r="U61" s="12">
        <v>62.908773515618137</v>
      </c>
      <c r="V61" s="12">
        <v>64.509279221299806</v>
      </c>
      <c r="W61" s="12">
        <v>62.074745643584428</v>
      </c>
    </row>
    <row r="62" spans="1:23" ht="12.75" customHeight="1" x14ac:dyDescent="0.25">
      <c r="A62" s="29"/>
      <c r="B62" s="14"/>
      <c r="C62" s="13"/>
      <c r="D62" s="13"/>
      <c r="E62" s="13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ht="12.75" customHeight="1" x14ac:dyDescent="0.25">
      <c r="A63" s="29"/>
      <c r="B63" s="16" t="s">
        <v>30</v>
      </c>
      <c r="C63" s="13"/>
      <c r="D63" s="13"/>
      <c r="E63" s="13"/>
      <c r="F63" s="15">
        <f>F64+F65</f>
        <v>100</v>
      </c>
      <c r="G63" s="15">
        <f>G64+G65</f>
        <v>100</v>
      </c>
      <c r="H63" s="15">
        <f>H64+H65</f>
        <v>100</v>
      </c>
      <c r="I63" s="15">
        <v>100</v>
      </c>
      <c r="J63" s="15">
        <v>100</v>
      </c>
      <c r="K63" s="15">
        <v>100</v>
      </c>
      <c r="L63" s="15">
        <v>100</v>
      </c>
      <c r="M63" s="15">
        <v>100</v>
      </c>
      <c r="N63" s="15">
        <v>100</v>
      </c>
      <c r="O63" s="15">
        <v>100</v>
      </c>
      <c r="P63" s="15">
        <v>100</v>
      </c>
      <c r="Q63" s="15">
        <v>100</v>
      </c>
      <c r="R63" s="15">
        <v>100</v>
      </c>
      <c r="S63" s="15">
        <f>+S64+S65</f>
        <v>100.00000000000003</v>
      </c>
      <c r="T63" s="15">
        <f>+T64+T65</f>
        <v>100</v>
      </c>
      <c r="U63" s="15">
        <v>100</v>
      </c>
      <c r="V63" s="15">
        <v>100</v>
      </c>
      <c r="W63" s="15">
        <v>100</v>
      </c>
    </row>
    <row r="64" spans="1:23" ht="12.75" customHeight="1" x14ac:dyDescent="0.25">
      <c r="A64" s="29"/>
      <c r="B64" s="14" t="s">
        <v>6</v>
      </c>
      <c r="C64" s="13"/>
      <c r="D64" s="13"/>
      <c r="E64" s="13"/>
      <c r="F64" s="12">
        <v>31.980647729238093</v>
      </c>
      <c r="G64" s="12">
        <v>35.390682688675966</v>
      </c>
      <c r="H64" s="12">
        <v>34.100213230218934</v>
      </c>
      <c r="I64" s="12">
        <v>37.403678811771023</v>
      </c>
      <c r="J64" s="12">
        <v>36.446399422731183</v>
      </c>
      <c r="K64" s="12">
        <v>34.104285418099529</v>
      </c>
      <c r="L64" s="12">
        <v>34.779718205343983</v>
      </c>
      <c r="M64" s="12">
        <v>40.21941836936179</v>
      </c>
      <c r="N64" s="12">
        <v>38.606824210869512</v>
      </c>
      <c r="O64" s="12">
        <v>38.223591470255627</v>
      </c>
      <c r="P64" s="12">
        <v>40.248916925185966</v>
      </c>
      <c r="Q64" s="12">
        <v>41.951360877243367</v>
      </c>
      <c r="R64" s="12">
        <v>41.908207549782269</v>
      </c>
      <c r="S64" s="12">
        <v>43.607103915169944</v>
      </c>
      <c r="T64" s="12">
        <v>38.635805755595278</v>
      </c>
      <c r="U64" s="12">
        <v>35.392148805958939</v>
      </c>
      <c r="V64" s="12">
        <v>31.344253995710975</v>
      </c>
      <c r="W64" s="12">
        <v>37.042835799138643</v>
      </c>
    </row>
    <row r="65" spans="1:23" ht="12.75" customHeight="1" x14ac:dyDescent="0.25">
      <c r="A65" s="29"/>
      <c r="B65" s="14" t="s">
        <v>5</v>
      </c>
      <c r="C65" s="13"/>
      <c r="D65" s="13"/>
      <c r="E65" s="13"/>
      <c r="F65" s="12">
        <f>100-F64</f>
        <v>68.019352270761914</v>
      </c>
      <c r="G65" s="12">
        <f>100-G64</f>
        <v>64.609317311324034</v>
      </c>
      <c r="H65" s="12">
        <f>100-H64</f>
        <v>65.899786769781059</v>
      </c>
      <c r="I65" s="12">
        <v>62.596321188228856</v>
      </c>
      <c r="J65" s="12">
        <v>63.553600577268739</v>
      </c>
      <c r="K65" s="12">
        <v>65.89571458190045</v>
      </c>
      <c r="L65" s="12">
        <v>65.220281794655833</v>
      </c>
      <c r="M65" s="12">
        <v>59.780581630638245</v>
      </c>
      <c r="N65" s="12">
        <v>61.393175789130467</v>
      </c>
      <c r="O65" s="12">
        <v>61.776408529744337</v>
      </c>
      <c r="P65" s="12">
        <v>59.751083074814034</v>
      </c>
      <c r="Q65" s="12">
        <v>58.048639122756683</v>
      </c>
      <c r="R65" s="12">
        <v>58.091792450217696</v>
      </c>
      <c r="S65" s="12">
        <v>56.392896084830078</v>
      </c>
      <c r="T65" s="12">
        <v>61.364194244404722</v>
      </c>
      <c r="U65" s="12">
        <v>64.607851194041061</v>
      </c>
      <c r="V65" s="12">
        <v>68.655746004289028</v>
      </c>
      <c r="W65" s="12">
        <v>62.957164200861357</v>
      </c>
    </row>
    <row r="66" spans="1:23" ht="12.75" customHeight="1" x14ac:dyDescent="0.25">
      <c r="A66" s="29"/>
      <c r="B66" s="14"/>
      <c r="C66" s="13"/>
      <c r="D66" s="13"/>
      <c r="E66" s="13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ht="12.75" customHeight="1" x14ac:dyDescent="0.25">
      <c r="A67" s="29"/>
      <c r="B67" s="16" t="s">
        <v>29</v>
      </c>
      <c r="C67" s="13"/>
      <c r="D67" s="13"/>
      <c r="E67" s="13"/>
      <c r="F67" s="15">
        <f>F68+F69</f>
        <v>100</v>
      </c>
      <c r="G67" s="15">
        <f>G68+G69</f>
        <v>100</v>
      </c>
      <c r="H67" s="15">
        <f>H68+H69</f>
        <v>100</v>
      </c>
      <c r="I67" s="15">
        <v>100</v>
      </c>
      <c r="J67" s="15">
        <v>100</v>
      </c>
      <c r="K67" s="15">
        <v>100</v>
      </c>
      <c r="L67" s="15">
        <v>100</v>
      </c>
      <c r="M67" s="15">
        <v>100</v>
      </c>
      <c r="N67" s="15">
        <v>100</v>
      </c>
      <c r="O67" s="15">
        <v>100</v>
      </c>
      <c r="P67" s="15">
        <v>100</v>
      </c>
      <c r="Q67" s="15">
        <v>100</v>
      </c>
      <c r="R67" s="15">
        <v>100</v>
      </c>
      <c r="S67" s="15">
        <f>+S68+S69</f>
        <v>99.999999999999972</v>
      </c>
      <c r="T67" s="15">
        <f>+T68+T69</f>
        <v>100</v>
      </c>
      <c r="U67" s="15">
        <v>100</v>
      </c>
      <c r="V67" s="15">
        <v>100</v>
      </c>
      <c r="W67" s="15">
        <v>100</v>
      </c>
    </row>
    <row r="68" spans="1:23" ht="12.75" customHeight="1" x14ac:dyDescent="0.25">
      <c r="A68" s="29"/>
      <c r="B68" s="14" t="s">
        <v>6</v>
      </c>
      <c r="C68" s="13"/>
      <c r="D68" s="13"/>
      <c r="E68" s="13"/>
      <c r="F68" s="12">
        <v>25.495329576614157</v>
      </c>
      <c r="G68" s="12">
        <v>27.166921398272176</v>
      </c>
      <c r="H68" s="12">
        <v>32.956656734356613</v>
      </c>
      <c r="I68" s="12">
        <v>29.656606636844142</v>
      </c>
      <c r="J68" s="12">
        <v>36.951820268387792</v>
      </c>
      <c r="K68" s="12">
        <v>36.402546922865049</v>
      </c>
      <c r="L68" s="12">
        <v>39.665112279454291</v>
      </c>
      <c r="M68" s="12">
        <v>35.661161502032407</v>
      </c>
      <c r="N68" s="12">
        <v>40.498398898609153</v>
      </c>
      <c r="O68" s="12">
        <v>31.533634121716336</v>
      </c>
      <c r="P68" s="12">
        <v>37.456268105976896</v>
      </c>
      <c r="Q68" s="12">
        <v>34.352691254739582</v>
      </c>
      <c r="R68" s="12">
        <v>35.189254822240187</v>
      </c>
      <c r="S68" s="12">
        <v>43.203168165256187</v>
      </c>
      <c r="T68" s="12">
        <v>40.529255817379692</v>
      </c>
      <c r="U68" s="12">
        <v>39.932291248408575</v>
      </c>
      <c r="V68" s="12">
        <v>45.027223472436106</v>
      </c>
      <c r="W68" s="12">
        <v>44.555882970226357</v>
      </c>
    </row>
    <row r="69" spans="1:23" ht="12.75" customHeight="1" x14ac:dyDescent="0.25">
      <c r="A69" s="29"/>
      <c r="B69" s="14" t="s">
        <v>5</v>
      </c>
      <c r="C69" s="13"/>
      <c r="D69" s="13"/>
      <c r="E69" s="13"/>
      <c r="F69" s="12">
        <f>100-F68</f>
        <v>74.504670423385846</v>
      </c>
      <c r="G69" s="12">
        <f>100-G68</f>
        <v>72.83307860172782</v>
      </c>
      <c r="H69" s="12">
        <f>100-H68</f>
        <v>67.043343265643387</v>
      </c>
      <c r="I69" s="12">
        <v>70.343393363155883</v>
      </c>
      <c r="J69" s="12">
        <v>63.048179731612258</v>
      </c>
      <c r="K69" s="12">
        <v>63.597453077135036</v>
      </c>
      <c r="L69" s="12">
        <v>60.334887720545552</v>
      </c>
      <c r="M69" s="12">
        <v>64.338838497967672</v>
      </c>
      <c r="N69" s="12">
        <v>59.501601101390811</v>
      </c>
      <c r="O69" s="12">
        <v>68.466365878283639</v>
      </c>
      <c r="P69" s="12">
        <v>62.543731894023139</v>
      </c>
      <c r="Q69" s="12">
        <v>65.647308745260446</v>
      </c>
      <c r="R69" s="12">
        <v>64.810745177759841</v>
      </c>
      <c r="S69" s="12">
        <v>56.796831834743791</v>
      </c>
      <c r="T69" s="12">
        <v>59.470744182620308</v>
      </c>
      <c r="U69" s="12">
        <v>60.067708751591425</v>
      </c>
      <c r="V69" s="12">
        <v>54.972776527563894</v>
      </c>
      <c r="W69" s="12">
        <v>55.444117029773643</v>
      </c>
    </row>
    <row r="70" spans="1:23" ht="12.75" customHeight="1" x14ac:dyDescent="0.25">
      <c r="A70" s="29"/>
      <c r="B70" s="14"/>
      <c r="C70" s="13"/>
      <c r="D70" s="13"/>
      <c r="E70" s="13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ht="12.75" customHeight="1" x14ac:dyDescent="0.25">
      <c r="A71" s="29"/>
      <c r="B71" s="16" t="s">
        <v>28</v>
      </c>
      <c r="C71" s="13"/>
      <c r="D71" s="13"/>
      <c r="E71" s="13"/>
      <c r="F71" s="15">
        <f>F72+F73</f>
        <v>100</v>
      </c>
      <c r="G71" s="15">
        <f>G72+G73</f>
        <v>100</v>
      </c>
      <c r="H71" s="15">
        <f>H72+H73</f>
        <v>100</v>
      </c>
      <c r="I71" s="15">
        <v>100</v>
      </c>
      <c r="J71" s="15">
        <v>100</v>
      </c>
      <c r="K71" s="15">
        <v>100</v>
      </c>
      <c r="L71" s="15">
        <v>100</v>
      </c>
      <c r="M71" s="15">
        <v>100</v>
      </c>
      <c r="N71" s="15">
        <v>100</v>
      </c>
      <c r="O71" s="15">
        <v>100</v>
      </c>
      <c r="P71" s="15">
        <v>100</v>
      </c>
      <c r="Q71" s="15">
        <v>100</v>
      </c>
      <c r="R71" s="15">
        <v>100</v>
      </c>
      <c r="S71" s="15">
        <f>+S72+S73</f>
        <v>100.00000000000007</v>
      </c>
      <c r="T71" s="15">
        <f>+T72+T73</f>
        <v>100</v>
      </c>
      <c r="U71" s="15">
        <v>100</v>
      </c>
      <c r="V71" s="15">
        <v>100</v>
      </c>
      <c r="W71" s="15">
        <v>100</v>
      </c>
    </row>
    <row r="72" spans="1:23" ht="12.75" customHeight="1" x14ac:dyDescent="0.25">
      <c r="A72" s="29"/>
      <c r="B72" s="14" t="s">
        <v>6</v>
      </c>
      <c r="C72" s="13"/>
      <c r="D72" s="13"/>
      <c r="E72" s="13"/>
      <c r="F72" s="12">
        <v>38.487393980817217</v>
      </c>
      <c r="G72" s="12">
        <v>34.274805900289579</v>
      </c>
      <c r="H72" s="12">
        <v>27.961586263162296</v>
      </c>
      <c r="I72" s="12">
        <v>34.410196121046098</v>
      </c>
      <c r="J72" s="12">
        <v>37.658722856429883</v>
      </c>
      <c r="K72" s="12">
        <v>37.846495164364796</v>
      </c>
      <c r="L72" s="12">
        <v>42.33332505029113</v>
      </c>
      <c r="M72" s="12">
        <v>45.046727068699788</v>
      </c>
      <c r="N72" s="12">
        <v>45.641292790594903</v>
      </c>
      <c r="O72" s="12">
        <v>44.209718007704637</v>
      </c>
      <c r="P72" s="12">
        <v>41.690509039039704</v>
      </c>
      <c r="Q72" s="12">
        <v>39.264644557226269</v>
      </c>
      <c r="R72" s="12">
        <v>43.034814960545908</v>
      </c>
      <c r="S72" s="12">
        <v>43.657670124533425</v>
      </c>
      <c r="T72" s="12">
        <v>45.230681285896644</v>
      </c>
      <c r="U72" s="12">
        <v>44.123742079774289</v>
      </c>
      <c r="V72" s="12">
        <v>46.833035757101356</v>
      </c>
      <c r="W72" s="12">
        <v>34.36169656744709</v>
      </c>
    </row>
    <row r="73" spans="1:23" ht="12.75" customHeight="1" x14ac:dyDescent="0.25">
      <c r="A73" s="29"/>
      <c r="B73" s="14" t="s">
        <v>5</v>
      </c>
      <c r="C73" s="13"/>
      <c r="D73" s="13"/>
      <c r="E73" s="13"/>
      <c r="F73" s="12">
        <f>100-F72</f>
        <v>61.512606019182783</v>
      </c>
      <c r="G73" s="12">
        <f>100-G72</f>
        <v>65.725194099710421</v>
      </c>
      <c r="H73" s="12">
        <f>100-H72</f>
        <v>72.038413736837697</v>
      </c>
      <c r="I73" s="12">
        <v>65.589803878954015</v>
      </c>
      <c r="J73" s="12">
        <v>62.341277143570068</v>
      </c>
      <c r="K73" s="12">
        <v>62.153504835635246</v>
      </c>
      <c r="L73" s="12">
        <v>57.666674949708892</v>
      </c>
      <c r="M73" s="12">
        <v>54.953272931300113</v>
      </c>
      <c r="N73" s="12">
        <v>54.358707209405139</v>
      </c>
      <c r="O73" s="12">
        <v>55.790281992295462</v>
      </c>
      <c r="P73" s="12">
        <v>58.309490960960296</v>
      </c>
      <c r="Q73" s="12">
        <v>60.735355442773709</v>
      </c>
      <c r="R73" s="12">
        <v>56.965185039453999</v>
      </c>
      <c r="S73" s="12">
        <v>56.342329875466646</v>
      </c>
      <c r="T73" s="12">
        <v>54.769318714103356</v>
      </c>
      <c r="U73" s="12">
        <v>55.876257920225711</v>
      </c>
      <c r="V73" s="12">
        <v>53.166964242898644</v>
      </c>
      <c r="W73" s="12">
        <v>65.638303432552902</v>
      </c>
    </row>
    <row r="74" spans="1:23" ht="12.75" customHeight="1" x14ac:dyDescent="0.25">
      <c r="A74" s="29"/>
      <c r="B74" s="14"/>
      <c r="C74" s="13"/>
      <c r="D74" s="13"/>
      <c r="E74" s="13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ht="12.75" customHeight="1" x14ac:dyDescent="0.25">
      <c r="A75" s="29"/>
      <c r="B75" s="16" t="s">
        <v>27</v>
      </c>
      <c r="C75" s="13"/>
      <c r="D75" s="13"/>
      <c r="E75" s="13"/>
      <c r="F75" s="15">
        <f>F76+F77</f>
        <v>100</v>
      </c>
      <c r="G75" s="15">
        <f>G76+G77</f>
        <v>100</v>
      </c>
      <c r="H75" s="15">
        <f>H76+H77</f>
        <v>100</v>
      </c>
      <c r="I75" s="15">
        <v>100</v>
      </c>
      <c r="J75" s="15">
        <v>100</v>
      </c>
      <c r="K75" s="15">
        <v>100</v>
      </c>
      <c r="L75" s="15">
        <v>100</v>
      </c>
      <c r="M75" s="15">
        <v>100</v>
      </c>
      <c r="N75" s="15">
        <v>100</v>
      </c>
      <c r="O75" s="15">
        <v>100</v>
      </c>
      <c r="P75" s="15">
        <v>100</v>
      </c>
      <c r="Q75" s="15">
        <v>100</v>
      </c>
      <c r="R75" s="15">
        <v>100</v>
      </c>
      <c r="S75" s="15">
        <f>+S76+S77</f>
        <v>99.999999999999829</v>
      </c>
      <c r="T75" s="15">
        <f>+T76+T77</f>
        <v>100</v>
      </c>
      <c r="U75" s="15">
        <v>100</v>
      </c>
      <c r="V75" s="15">
        <v>100</v>
      </c>
      <c r="W75" s="15">
        <v>100</v>
      </c>
    </row>
    <row r="76" spans="1:23" ht="12.75" customHeight="1" x14ac:dyDescent="0.25">
      <c r="A76" s="29"/>
      <c r="B76" s="14" t="s">
        <v>6</v>
      </c>
      <c r="C76" s="13"/>
      <c r="D76" s="13"/>
      <c r="E76" s="13"/>
      <c r="F76" s="12">
        <v>30.156417439296998</v>
      </c>
      <c r="G76" s="12">
        <v>32.419555886980575</v>
      </c>
      <c r="H76" s="12">
        <v>29.319785953467449</v>
      </c>
      <c r="I76" s="12">
        <v>35.910670261295799</v>
      </c>
      <c r="J76" s="12">
        <v>36.63249867806919</v>
      </c>
      <c r="K76" s="12">
        <v>37.155560838753914</v>
      </c>
      <c r="L76" s="12">
        <v>36.818944594728123</v>
      </c>
      <c r="M76" s="12">
        <v>37.04564477469566</v>
      </c>
      <c r="N76" s="12">
        <v>33.567201416414242</v>
      </c>
      <c r="O76" s="12">
        <v>37.592801249611611</v>
      </c>
      <c r="P76" s="12">
        <v>35.83548983504221</v>
      </c>
      <c r="Q76" s="12">
        <v>35.497222214788984</v>
      </c>
      <c r="R76" s="12">
        <v>36.268839672151756</v>
      </c>
      <c r="S76" s="12">
        <v>37.933902185921973</v>
      </c>
      <c r="T76" s="12">
        <v>38.353214409706261</v>
      </c>
      <c r="U76" s="12">
        <v>39.197196316708968</v>
      </c>
      <c r="V76" s="12">
        <v>36.898805923190849</v>
      </c>
      <c r="W76" s="12">
        <v>34.644571397164043</v>
      </c>
    </row>
    <row r="77" spans="1:23" ht="12.75" customHeight="1" x14ac:dyDescent="0.25">
      <c r="A77" s="29"/>
      <c r="B77" s="14" t="s">
        <v>5</v>
      </c>
      <c r="C77" s="13"/>
      <c r="D77" s="13"/>
      <c r="E77" s="13"/>
      <c r="F77" s="12">
        <f>100-F76</f>
        <v>69.843582560702998</v>
      </c>
      <c r="G77" s="12">
        <f>100-G76</f>
        <v>67.580444113019425</v>
      </c>
      <c r="H77" s="12">
        <f>100-H76</f>
        <v>70.680214046532555</v>
      </c>
      <c r="I77" s="12">
        <v>64.089329738704151</v>
      </c>
      <c r="J77" s="12">
        <v>63.36750132193081</v>
      </c>
      <c r="K77" s="12">
        <v>62.844439161246079</v>
      </c>
      <c r="L77" s="12">
        <v>63.181055405271806</v>
      </c>
      <c r="M77" s="12">
        <v>62.954355225304411</v>
      </c>
      <c r="N77" s="12">
        <v>66.432798583585992</v>
      </c>
      <c r="O77" s="12">
        <v>62.407198750388531</v>
      </c>
      <c r="P77" s="12">
        <v>64.164510164957974</v>
      </c>
      <c r="Q77" s="12">
        <v>64.502777785210895</v>
      </c>
      <c r="R77" s="12">
        <v>63.731160327848251</v>
      </c>
      <c r="S77" s="12">
        <v>62.066097814077864</v>
      </c>
      <c r="T77" s="12">
        <v>61.646785590293739</v>
      </c>
      <c r="U77" s="12">
        <v>60.802803683291032</v>
      </c>
      <c r="V77" s="12">
        <v>63.101194076809151</v>
      </c>
      <c r="W77" s="12">
        <v>65.355428602835957</v>
      </c>
    </row>
    <row r="78" spans="1:23" ht="12.75" customHeight="1" x14ac:dyDescent="0.25">
      <c r="A78" s="29"/>
      <c r="B78" s="14"/>
      <c r="C78" s="13"/>
      <c r="D78" s="13"/>
      <c r="E78" s="13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 ht="12.75" customHeight="1" x14ac:dyDescent="0.25">
      <c r="B79" s="16" t="s">
        <v>26</v>
      </c>
      <c r="C79" s="13"/>
      <c r="D79" s="13"/>
      <c r="E79" s="13"/>
      <c r="F79" s="15">
        <f>F80+F81</f>
        <v>100</v>
      </c>
      <c r="G79" s="15">
        <f>G80+G81</f>
        <v>100</v>
      </c>
      <c r="H79" s="15">
        <f>H80+H81</f>
        <v>100</v>
      </c>
      <c r="I79" s="15">
        <v>100</v>
      </c>
      <c r="J79" s="15">
        <v>100</v>
      </c>
      <c r="K79" s="15">
        <v>100</v>
      </c>
      <c r="L79" s="15">
        <v>100</v>
      </c>
      <c r="M79" s="15">
        <v>100</v>
      </c>
      <c r="N79" s="15">
        <v>100</v>
      </c>
      <c r="O79" s="15">
        <v>100</v>
      </c>
      <c r="P79" s="15">
        <v>100</v>
      </c>
      <c r="Q79" s="15">
        <v>100</v>
      </c>
      <c r="R79" s="15">
        <v>100</v>
      </c>
      <c r="S79" s="15">
        <f>+S80+S81</f>
        <v>100.0000000000001</v>
      </c>
      <c r="T79" s="15">
        <f>+T80+T81</f>
        <v>100</v>
      </c>
      <c r="U79" s="15">
        <v>100</v>
      </c>
      <c r="V79" s="15">
        <v>100</v>
      </c>
      <c r="W79" s="15">
        <v>100</v>
      </c>
    </row>
    <row r="80" spans="1:23" ht="12.75" customHeight="1" x14ac:dyDescent="0.25">
      <c r="B80" s="14" t="s">
        <v>6</v>
      </c>
      <c r="C80" s="13"/>
      <c r="D80" s="13"/>
      <c r="E80" s="13"/>
      <c r="F80" s="12">
        <v>28.501819079191154</v>
      </c>
      <c r="G80" s="12">
        <v>29.027282736535849</v>
      </c>
      <c r="H80" s="12">
        <v>30.354875221383192</v>
      </c>
      <c r="I80" s="12">
        <v>35.062828696466866</v>
      </c>
      <c r="J80" s="12">
        <v>33.95654009298611</v>
      </c>
      <c r="K80" s="12">
        <v>36.209534709882163</v>
      </c>
      <c r="L80" s="12">
        <v>38.217816945349917</v>
      </c>
      <c r="M80" s="12">
        <v>38.549398625564407</v>
      </c>
      <c r="N80" s="12">
        <v>38.245800086512233</v>
      </c>
      <c r="O80" s="12">
        <v>39.356168202718202</v>
      </c>
      <c r="P80" s="12">
        <v>38.28262053325453</v>
      </c>
      <c r="Q80" s="12">
        <v>41.306863155992453</v>
      </c>
      <c r="R80" s="12">
        <v>43.269652606784426</v>
      </c>
      <c r="S80" s="12">
        <v>37.600900638076929</v>
      </c>
      <c r="T80" s="12">
        <v>43.36199167434647</v>
      </c>
      <c r="U80" s="12">
        <v>41.060331702708588</v>
      </c>
      <c r="V80" s="12">
        <v>41.753913571273586</v>
      </c>
      <c r="W80" s="12">
        <v>37.583849884954589</v>
      </c>
    </row>
    <row r="81" spans="2:23" ht="12.75" customHeight="1" x14ac:dyDescent="0.25">
      <c r="B81" s="14" t="s">
        <v>5</v>
      </c>
      <c r="C81" s="13"/>
      <c r="D81" s="13"/>
      <c r="E81" s="13"/>
      <c r="F81" s="12">
        <f>100-F80</f>
        <v>71.498180920808849</v>
      </c>
      <c r="G81" s="12">
        <f>100-G80</f>
        <v>70.972717263464148</v>
      </c>
      <c r="H81" s="12">
        <f>100-H80</f>
        <v>69.645124778616804</v>
      </c>
      <c r="I81" s="12">
        <v>64.937171303533205</v>
      </c>
      <c r="J81" s="12">
        <v>66.04345990701384</v>
      </c>
      <c r="K81" s="12">
        <v>63.790465290117837</v>
      </c>
      <c r="L81" s="12">
        <v>61.782183054650325</v>
      </c>
      <c r="M81" s="12">
        <v>61.45060137443572</v>
      </c>
      <c r="N81" s="12">
        <v>61.754199913487774</v>
      </c>
      <c r="O81" s="12">
        <v>60.64383179728177</v>
      </c>
      <c r="P81" s="12">
        <v>61.71737946674557</v>
      </c>
      <c r="Q81" s="12">
        <v>58.69313684400754</v>
      </c>
      <c r="R81" s="12">
        <v>56.730347393215538</v>
      </c>
      <c r="S81" s="12">
        <v>62.39909936192317</v>
      </c>
      <c r="T81" s="12">
        <v>56.63800832565353</v>
      </c>
      <c r="U81" s="12">
        <v>58.939668297291412</v>
      </c>
      <c r="V81" s="12">
        <v>58.246086428726414</v>
      </c>
      <c r="W81" s="12">
        <v>62.416150115045411</v>
      </c>
    </row>
    <row r="82" spans="2:23" ht="12.75" customHeight="1" x14ac:dyDescent="0.25">
      <c r="B82" s="14"/>
      <c r="C82" s="13"/>
      <c r="D82" s="13"/>
      <c r="E82" s="13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2:23" ht="12.75" customHeight="1" x14ac:dyDescent="0.25">
      <c r="B83" s="16" t="s">
        <v>25</v>
      </c>
      <c r="C83" s="13"/>
      <c r="D83" s="13"/>
      <c r="E83" s="13"/>
      <c r="F83" s="15">
        <f>F84+F85</f>
        <v>100</v>
      </c>
      <c r="G83" s="15">
        <f>G84+G85</f>
        <v>100</v>
      </c>
      <c r="H83" s="15">
        <f>H84+H85</f>
        <v>100</v>
      </c>
      <c r="I83" s="15">
        <v>100</v>
      </c>
      <c r="J83" s="15">
        <v>100</v>
      </c>
      <c r="K83" s="15">
        <v>100</v>
      </c>
      <c r="L83" s="15">
        <v>100</v>
      </c>
      <c r="M83" s="15">
        <v>100</v>
      </c>
      <c r="N83" s="15">
        <v>100</v>
      </c>
      <c r="O83" s="15">
        <v>100</v>
      </c>
      <c r="P83" s="15">
        <v>100</v>
      </c>
      <c r="Q83" s="15">
        <v>100</v>
      </c>
      <c r="R83" s="15">
        <v>100</v>
      </c>
      <c r="S83" s="15">
        <f>+S84+S85</f>
        <v>100.00000000000023</v>
      </c>
      <c r="T83" s="15">
        <f>+T84+T85</f>
        <v>100</v>
      </c>
      <c r="U83" s="15">
        <v>100</v>
      </c>
      <c r="V83" s="15">
        <v>100</v>
      </c>
      <c r="W83" s="15">
        <v>100</v>
      </c>
    </row>
    <row r="84" spans="2:23" ht="12.75" customHeight="1" x14ac:dyDescent="0.25">
      <c r="B84" s="14" t="s">
        <v>6</v>
      </c>
      <c r="C84" s="13"/>
      <c r="D84" s="13"/>
      <c r="E84" s="13"/>
      <c r="F84" s="12">
        <v>31.91405979910553</v>
      </c>
      <c r="G84" s="12">
        <v>32.70102564014072</v>
      </c>
      <c r="H84" s="12">
        <v>35.86071381390839</v>
      </c>
      <c r="I84" s="12">
        <v>37.306531920610077</v>
      </c>
      <c r="J84" s="12">
        <v>34.395759514445743</v>
      </c>
      <c r="K84" s="12">
        <v>35.420790193165054</v>
      </c>
      <c r="L84" s="12">
        <v>33.47737952546472</v>
      </c>
      <c r="M84" s="12">
        <v>32.591358199705802</v>
      </c>
      <c r="N84" s="12">
        <v>36.524690511894526</v>
      </c>
      <c r="O84" s="12">
        <v>34.885689604191498</v>
      </c>
      <c r="P84" s="12">
        <v>36.53808167499048</v>
      </c>
      <c r="Q84" s="12">
        <v>35.44411502262647</v>
      </c>
      <c r="R84" s="12">
        <v>37.947885375672072</v>
      </c>
      <c r="S84" s="12">
        <v>38.249164325024637</v>
      </c>
      <c r="T84" s="12">
        <v>40.33160922150055</v>
      </c>
      <c r="U84" s="12">
        <v>38.00936515948343</v>
      </c>
      <c r="V84" s="12">
        <v>33.26078897553819</v>
      </c>
      <c r="W84" s="12">
        <v>32.367550748534732</v>
      </c>
    </row>
    <row r="85" spans="2:23" ht="12.75" customHeight="1" x14ac:dyDescent="0.25">
      <c r="B85" s="14" t="s">
        <v>5</v>
      </c>
      <c r="C85" s="13"/>
      <c r="D85" s="13"/>
      <c r="E85" s="13"/>
      <c r="F85" s="12">
        <f>100-F84</f>
        <v>68.08594020089447</v>
      </c>
      <c r="G85" s="12">
        <f>100-G84</f>
        <v>67.298974359859272</v>
      </c>
      <c r="H85" s="12">
        <f>100-H84</f>
        <v>64.13928618609161</v>
      </c>
      <c r="I85" s="12">
        <v>62.693468079390023</v>
      </c>
      <c r="J85" s="12">
        <v>65.604240485554286</v>
      </c>
      <c r="K85" s="12">
        <v>64.57920980683501</v>
      </c>
      <c r="L85" s="12">
        <v>66.522620474535557</v>
      </c>
      <c r="M85" s="12">
        <v>67.408641800294347</v>
      </c>
      <c r="N85" s="12">
        <v>63.475309488105587</v>
      </c>
      <c r="O85" s="12">
        <v>65.114310395808587</v>
      </c>
      <c r="P85" s="12">
        <v>63.461918325009485</v>
      </c>
      <c r="Q85" s="12">
        <v>64.555884977373822</v>
      </c>
      <c r="R85" s="12">
        <v>62.052114624328084</v>
      </c>
      <c r="S85" s="12">
        <v>61.750835674975583</v>
      </c>
      <c r="T85" s="12">
        <v>59.66839077849945</v>
      </c>
      <c r="U85" s="12">
        <v>61.99063484051657</v>
      </c>
      <c r="V85" s="12">
        <v>66.73921102446181</v>
      </c>
      <c r="W85" s="12">
        <v>67.63244925146526</v>
      </c>
    </row>
    <row r="86" spans="2:23" ht="12.75" customHeight="1" x14ac:dyDescent="0.25">
      <c r="B86" s="14"/>
      <c r="C86" s="13"/>
      <c r="D86" s="13"/>
      <c r="E86" s="13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2:23" ht="12.75" customHeight="1" x14ac:dyDescent="0.25">
      <c r="B87" s="16" t="s">
        <v>24</v>
      </c>
      <c r="C87" s="13"/>
      <c r="D87" s="13"/>
      <c r="E87" s="13"/>
      <c r="F87" s="15">
        <f>F88+F89</f>
        <v>100</v>
      </c>
      <c r="G87" s="15">
        <f>G88+G89</f>
        <v>100</v>
      </c>
      <c r="H87" s="15">
        <f>H88+H89</f>
        <v>100</v>
      </c>
      <c r="I87" s="15">
        <v>100</v>
      </c>
      <c r="J87" s="15">
        <v>100</v>
      </c>
      <c r="K87" s="15">
        <v>100</v>
      </c>
      <c r="L87" s="15">
        <v>100</v>
      </c>
      <c r="M87" s="15">
        <v>100</v>
      </c>
      <c r="N87" s="15">
        <v>100</v>
      </c>
      <c r="O87" s="15">
        <v>100</v>
      </c>
      <c r="P87" s="15">
        <v>100</v>
      </c>
      <c r="Q87" s="15">
        <v>100</v>
      </c>
      <c r="R87" s="15">
        <v>100</v>
      </c>
      <c r="S87" s="15">
        <f>+S88+S89</f>
        <v>100.00000000000001</v>
      </c>
      <c r="T87" s="15">
        <f>+T88+T89</f>
        <v>100</v>
      </c>
      <c r="U87" s="15">
        <v>100</v>
      </c>
      <c r="V87" s="15">
        <v>100</v>
      </c>
      <c r="W87" s="15">
        <v>100</v>
      </c>
    </row>
    <row r="88" spans="2:23" ht="12.75" customHeight="1" x14ac:dyDescent="0.25">
      <c r="B88" s="14" t="s">
        <v>6</v>
      </c>
      <c r="C88" s="13"/>
      <c r="D88" s="13"/>
      <c r="E88" s="13"/>
      <c r="F88" s="12">
        <v>37.542681067868358</v>
      </c>
      <c r="G88" s="12">
        <v>36.73151213721539</v>
      </c>
      <c r="H88" s="12">
        <v>32.271819583209243</v>
      </c>
      <c r="I88" s="12">
        <v>36.816425477371311</v>
      </c>
      <c r="J88" s="12">
        <v>36.612529354098783</v>
      </c>
      <c r="K88" s="12">
        <v>35.124985632743176</v>
      </c>
      <c r="L88" s="12">
        <v>33.160203857797136</v>
      </c>
      <c r="M88" s="12">
        <v>36.510796503501602</v>
      </c>
      <c r="N88" s="12">
        <v>37.77475225138096</v>
      </c>
      <c r="O88" s="12">
        <v>37.388797719966625</v>
      </c>
      <c r="P88" s="12">
        <v>37.198237441150702</v>
      </c>
      <c r="Q88" s="12">
        <v>37.984328732188217</v>
      </c>
      <c r="R88" s="12">
        <v>38.02639921772154</v>
      </c>
      <c r="S88" s="12">
        <v>41.293928035161976</v>
      </c>
      <c r="T88" s="12">
        <v>38.999202454344335</v>
      </c>
      <c r="U88" s="12">
        <v>33.512617266614285</v>
      </c>
      <c r="V88" s="12">
        <v>34.090570805873881</v>
      </c>
      <c r="W88" s="12">
        <v>35.56740848829223</v>
      </c>
    </row>
    <row r="89" spans="2:23" ht="12.75" customHeight="1" x14ac:dyDescent="0.25">
      <c r="B89" s="14" t="s">
        <v>5</v>
      </c>
      <c r="C89" s="13"/>
      <c r="D89" s="13"/>
      <c r="E89" s="13"/>
      <c r="F89" s="12">
        <f>100-F88</f>
        <v>62.457318932131642</v>
      </c>
      <c r="G89" s="12">
        <f>100-G88</f>
        <v>63.26848786278461</v>
      </c>
      <c r="H89" s="12">
        <f>100-H88</f>
        <v>67.728180416790764</v>
      </c>
      <c r="I89" s="12">
        <v>63.18357452262871</v>
      </c>
      <c r="J89" s="12">
        <v>63.387470645901402</v>
      </c>
      <c r="K89" s="12">
        <v>64.875014367256838</v>
      </c>
      <c r="L89" s="12">
        <v>66.839796142202758</v>
      </c>
      <c r="M89" s="12">
        <v>63.489203496498604</v>
      </c>
      <c r="N89" s="12">
        <v>62.225247748619104</v>
      </c>
      <c r="O89" s="12">
        <v>62.611202280033517</v>
      </c>
      <c r="P89" s="12">
        <v>62.801762558849106</v>
      </c>
      <c r="Q89" s="12">
        <v>62.015671267811562</v>
      </c>
      <c r="R89" s="12">
        <v>61.973600782278403</v>
      </c>
      <c r="S89" s="12">
        <v>58.706071964838038</v>
      </c>
      <c r="T89" s="12">
        <v>61.000797545655665</v>
      </c>
      <c r="U89" s="12">
        <v>66.487382733385715</v>
      </c>
      <c r="V89" s="12">
        <v>65.909429194126119</v>
      </c>
      <c r="W89" s="12">
        <v>64.43259151170777</v>
      </c>
    </row>
    <row r="90" spans="2:23" ht="12.75" customHeight="1" x14ac:dyDescent="0.25">
      <c r="B90" s="14"/>
      <c r="C90" s="13"/>
      <c r="D90" s="13"/>
      <c r="E90" s="13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2:23" ht="12.75" hidden="1" customHeight="1" x14ac:dyDescent="0.25">
      <c r="B91" s="30" t="s">
        <v>23</v>
      </c>
      <c r="C91" s="13"/>
      <c r="D91" s="13"/>
      <c r="E91" s="13"/>
      <c r="F91" s="12"/>
      <c r="G91" s="12"/>
      <c r="H91" s="12"/>
      <c r="I91" s="15">
        <v>100</v>
      </c>
      <c r="J91" s="15">
        <v>100</v>
      </c>
      <c r="K91" s="15">
        <v>100</v>
      </c>
      <c r="L91" s="15">
        <v>100</v>
      </c>
      <c r="M91" s="15">
        <v>100</v>
      </c>
      <c r="N91" s="15">
        <v>100</v>
      </c>
      <c r="O91" s="15">
        <v>100</v>
      </c>
      <c r="P91" s="15">
        <v>100</v>
      </c>
      <c r="Q91" s="15">
        <v>100</v>
      </c>
      <c r="R91" s="15">
        <v>100</v>
      </c>
      <c r="S91" s="15">
        <f>+S92+S93</f>
        <v>100.0000000000004</v>
      </c>
      <c r="T91" s="15">
        <f>+T92+T93</f>
        <v>100</v>
      </c>
      <c r="U91" s="15">
        <v>100</v>
      </c>
      <c r="V91" s="15">
        <v>100</v>
      </c>
      <c r="W91" s="15"/>
    </row>
    <row r="92" spans="2:23" ht="12.75" hidden="1" customHeight="1" x14ac:dyDescent="0.25">
      <c r="B92" s="14" t="s">
        <v>6</v>
      </c>
      <c r="C92" s="13"/>
      <c r="D92" s="13"/>
      <c r="E92" s="13"/>
      <c r="F92" s="12"/>
      <c r="G92" s="12"/>
      <c r="H92" s="12"/>
      <c r="I92" s="12">
        <v>36.531057896245386</v>
      </c>
      <c r="J92" s="12">
        <v>37.904177927036635</v>
      </c>
      <c r="K92" s="12">
        <v>38.179457295308211</v>
      </c>
      <c r="L92" s="12">
        <v>39.007832354054401</v>
      </c>
      <c r="M92" s="12">
        <v>40.952274944675864</v>
      </c>
      <c r="N92" s="12">
        <v>40.909825623575344</v>
      </c>
      <c r="O92" s="12">
        <v>40.417059366201102</v>
      </c>
      <c r="P92" s="12">
        <v>41.836396785982977</v>
      </c>
      <c r="Q92" s="12">
        <v>41.034311499343261</v>
      </c>
      <c r="R92" s="12">
        <v>40.94178658016213</v>
      </c>
      <c r="S92" s="12">
        <v>41.367051038219962</v>
      </c>
      <c r="T92" s="12">
        <v>41.96796081095043</v>
      </c>
      <c r="U92" s="12">
        <v>40.17988385249943</v>
      </c>
      <c r="V92" s="12">
        <v>39.175366665858512</v>
      </c>
      <c r="W92" s="12"/>
    </row>
    <row r="93" spans="2:23" ht="12.75" hidden="1" customHeight="1" x14ac:dyDescent="0.25">
      <c r="B93" s="14" t="s">
        <v>5</v>
      </c>
      <c r="C93" s="13"/>
      <c r="D93" s="13"/>
      <c r="E93" s="13"/>
      <c r="F93" s="12"/>
      <c r="G93" s="12"/>
      <c r="H93" s="12"/>
      <c r="I93" s="12">
        <v>63.468942103755339</v>
      </c>
      <c r="J93" s="12">
        <v>62.095822072963593</v>
      </c>
      <c r="K93" s="12">
        <v>61.820542704691974</v>
      </c>
      <c r="L93" s="12">
        <v>60.992167645946111</v>
      </c>
      <c r="M93" s="12">
        <v>59.04772505532457</v>
      </c>
      <c r="N93" s="12">
        <v>59.090174376424351</v>
      </c>
      <c r="O93" s="12">
        <v>59.582940633800099</v>
      </c>
      <c r="P93" s="12">
        <v>58.163603214016952</v>
      </c>
      <c r="Q93" s="12">
        <v>58.965688500656761</v>
      </c>
      <c r="R93" s="12">
        <v>59.058213419837841</v>
      </c>
      <c r="S93" s="12">
        <v>58.632948961780428</v>
      </c>
      <c r="T93" s="12">
        <v>58.03203918904957</v>
      </c>
      <c r="U93" s="12">
        <v>59.82011614750057</v>
      </c>
      <c r="V93" s="12">
        <v>60.824633334141488</v>
      </c>
      <c r="W93" s="12"/>
    </row>
    <row r="94" spans="2:23" ht="12.75" hidden="1" customHeight="1" x14ac:dyDescent="0.25">
      <c r="B94" s="14"/>
      <c r="C94" s="13"/>
      <c r="D94" s="13"/>
      <c r="E94" s="13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2:23" ht="12.75" customHeight="1" x14ac:dyDescent="0.25">
      <c r="B95" s="30" t="s">
        <v>22</v>
      </c>
      <c r="C95" s="13"/>
      <c r="D95" s="13"/>
      <c r="E95" s="13"/>
      <c r="F95" s="15" t="s">
        <v>20</v>
      </c>
      <c r="G95" s="15" t="s">
        <v>20</v>
      </c>
      <c r="H95" s="15" t="s">
        <v>20</v>
      </c>
      <c r="I95" s="15">
        <v>100</v>
      </c>
      <c r="J95" s="15">
        <v>100</v>
      </c>
      <c r="K95" s="15">
        <v>100</v>
      </c>
      <c r="L95" s="15">
        <v>100</v>
      </c>
      <c r="M95" s="15">
        <v>100</v>
      </c>
      <c r="N95" s="15">
        <v>100</v>
      </c>
      <c r="O95" s="15">
        <v>100</v>
      </c>
      <c r="P95" s="15">
        <v>100</v>
      </c>
      <c r="Q95" s="15">
        <v>100</v>
      </c>
      <c r="R95" s="15">
        <v>100</v>
      </c>
      <c r="S95" s="15">
        <f>+S96+S97</f>
        <v>100.00000000000036</v>
      </c>
      <c r="T95" s="15">
        <f>+T96+T97</f>
        <v>100</v>
      </c>
      <c r="U95" s="15">
        <v>100</v>
      </c>
      <c r="V95" s="15">
        <v>100</v>
      </c>
      <c r="W95" s="15">
        <v>100</v>
      </c>
    </row>
    <row r="96" spans="2:23" ht="12.75" customHeight="1" x14ac:dyDescent="0.25">
      <c r="B96" s="14" t="s">
        <v>6</v>
      </c>
      <c r="C96" s="13"/>
      <c r="D96" s="13"/>
      <c r="E96" s="13"/>
      <c r="F96" s="12" t="s">
        <v>20</v>
      </c>
      <c r="G96" s="12" t="s">
        <v>20</v>
      </c>
      <c r="H96" s="12" t="s">
        <v>20</v>
      </c>
      <c r="I96" s="12">
        <v>36.798215796477137</v>
      </c>
      <c r="J96" s="12">
        <v>38.191606248238678</v>
      </c>
      <c r="K96" s="12">
        <v>38.253857654996871</v>
      </c>
      <c r="L96" s="12">
        <v>38.75525126533649</v>
      </c>
      <c r="M96" s="12">
        <v>40.949920046203701</v>
      </c>
      <c r="N96" s="12">
        <v>40.883685138360022</v>
      </c>
      <c r="O96" s="12">
        <v>40.407138686098818</v>
      </c>
      <c r="P96" s="12">
        <v>42.007790952731767</v>
      </c>
      <c r="Q96" s="12">
        <v>41.300357817002293</v>
      </c>
      <c r="R96" s="12">
        <v>40.875676627704692</v>
      </c>
      <c r="S96" s="12">
        <v>41.529234708090037</v>
      </c>
      <c r="T96" s="12">
        <v>41.929723012424866</v>
      </c>
      <c r="U96" s="12">
        <v>40.229726117444848</v>
      </c>
      <c r="V96" s="12">
        <v>39.36366835969406</v>
      </c>
      <c r="W96" s="12">
        <v>39.619326311260707</v>
      </c>
    </row>
    <row r="97" spans="1:23" ht="12.75" customHeight="1" x14ac:dyDescent="0.25">
      <c r="B97" s="14" t="s">
        <v>5</v>
      </c>
      <c r="C97" s="13"/>
      <c r="D97" s="13"/>
      <c r="E97" s="13"/>
      <c r="F97" s="12" t="s">
        <v>20</v>
      </c>
      <c r="G97" s="12" t="s">
        <v>20</v>
      </c>
      <c r="H97" s="12" t="s">
        <v>20</v>
      </c>
      <c r="I97" s="12">
        <v>63.201784203523609</v>
      </c>
      <c r="J97" s="12">
        <v>61.808393751762118</v>
      </c>
      <c r="K97" s="12">
        <v>61.746142345003342</v>
      </c>
      <c r="L97" s="12">
        <v>61.244748734664824</v>
      </c>
      <c r="M97" s="12">
        <v>59.050079953796029</v>
      </c>
      <c r="N97" s="12">
        <v>59.116314861639495</v>
      </c>
      <c r="O97" s="12">
        <v>59.592861313902944</v>
      </c>
      <c r="P97" s="12">
        <v>57.992209047268958</v>
      </c>
      <c r="Q97" s="12">
        <v>58.69964218299809</v>
      </c>
      <c r="R97" s="12">
        <v>59.124323372295052</v>
      </c>
      <c r="S97" s="12">
        <v>58.470765291910318</v>
      </c>
      <c r="T97" s="12">
        <v>58.070276987575134</v>
      </c>
      <c r="U97" s="12">
        <v>59.770273882555152</v>
      </c>
      <c r="V97" s="12">
        <v>60.63633164030594</v>
      </c>
      <c r="W97" s="12">
        <v>60.380673688739293</v>
      </c>
    </row>
    <row r="98" spans="1:23" ht="12.75" customHeight="1" x14ac:dyDescent="0.25">
      <c r="B98" s="14"/>
      <c r="C98" s="13"/>
      <c r="D98" s="13"/>
      <c r="E98" s="13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 ht="12.75" customHeight="1" x14ac:dyDescent="0.25">
      <c r="B99" s="30" t="s">
        <v>21</v>
      </c>
      <c r="C99" s="13"/>
      <c r="D99" s="13"/>
      <c r="E99" s="13"/>
      <c r="F99" s="15" t="s">
        <v>20</v>
      </c>
      <c r="G99" s="15" t="s">
        <v>20</v>
      </c>
      <c r="H99" s="15" t="s">
        <v>20</v>
      </c>
      <c r="I99" s="15">
        <v>100</v>
      </c>
      <c r="J99" s="15">
        <v>100</v>
      </c>
      <c r="K99" s="15">
        <v>100</v>
      </c>
      <c r="L99" s="15">
        <v>100</v>
      </c>
      <c r="M99" s="15">
        <v>100</v>
      </c>
      <c r="N99" s="15">
        <v>100</v>
      </c>
      <c r="O99" s="15">
        <v>100</v>
      </c>
      <c r="P99" s="15">
        <v>100</v>
      </c>
      <c r="Q99" s="15">
        <v>100</v>
      </c>
      <c r="R99" s="15">
        <v>100</v>
      </c>
      <c r="S99" s="15">
        <f>+S100+S101</f>
        <v>100.00000000000001</v>
      </c>
      <c r="T99" s="15">
        <f>+T100+T101</f>
        <v>100</v>
      </c>
      <c r="U99" s="15">
        <v>100</v>
      </c>
      <c r="V99" s="15">
        <v>100</v>
      </c>
      <c r="W99" s="15">
        <v>100</v>
      </c>
    </row>
    <row r="100" spans="1:23" ht="12.75" customHeight="1" x14ac:dyDescent="0.25">
      <c r="B100" s="14" t="s">
        <v>6</v>
      </c>
      <c r="C100" s="13"/>
      <c r="D100" s="13"/>
      <c r="E100" s="13"/>
      <c r="F100" s="12" t="s">
        <v>20</v>
      </c>
      <c r="G100" s="12" t="s">
        <v>20</v>
      </c>
      <c r="H100" s="12" t="s">
        <v>20</v>
      </c>
      <c r="I100" s="12">
        <v>32.0177267745687</v>
      </c>
      <c r="J100" s="12">
        <v>32.587195995427969</v>
      </c>
      <c r="K100" s="12">
        <v>36.538265932216895</v>
      </c>
      <c r="L100" s="12">
        <v>43.526181097567296</v>
      </c>
      <c r="M100" s="12">
        <v>40.996785075307692</v>
      </c>
      <c r="N100" s="12">
        <v>41.345438075321042</v>
      </c>
      <c r="O100" s="12">
        <v>40.592669133329267</v>
      </c>
      <c r="P100" s="12">
        <v>38.7274176294979</v>
      </c>
      <c r="Q100" s="12">
        <v>35.928046811167803</v>
      </c>
      <c r="R100" s="12">
        <v>41.729825716919287</v>
      </c>
      <c r="S100" s="12">
        <v>38.364125174199515</v>
      </c>
      <c r="T100" s="12">
        <v>42.621925980577977</v>
      </c>
      <c r="U100" s="12">
        <v>39.562678850601955</v>
      </c>
      <c r="V100" s="12">
        <v>36.9928981972987</v>
      </c>
      <c r="W100" s="12">
        <v>38.348394239544966</v>
      </c>
    </row>
    <row r="101" spans="1:23" ht="12.75" customHeight="1" x14ac:dyDescent="0.25">
      <c r="B101" s="14" t="s">
        <v>5</v>
      </c>
      <c r="C101" s="13"/>
      <c r="D101" s="13"/>
      <c r="E101" s="13"/>
      <c r="F101" s="12" t="s">
        <v>20</v>
      </c>
      <c r="G101" s="12" t="s">
        <v>20</v>
      </c>
      <c r="H101" s="12" t="s">
        <v>20</v>
      </c>
      <c r="I101" s="12">
        <v>67.982273225431243</v>
      </c>
      <c r="J101" s="12">
        <v>67.412804004572024</v>
      </c>
      <c r="K101" s="12">
        <v>63.461734067783112</v>
      </c>
      <c r="L101" s="12">
        <v>56.473818902432782</v>
      </c>
      <c r="M101" s="12">
        <v>59.00321492469228</v>
      </c>
      <c r="N101" s="12">
        <v>58.654561924679086</v>
      </c>
      <c r="O101" s="12">
        <v>59.407330866670804</v>
      </c>
      <c r="P101" s="12">
        <v>61.272582370502334</v>
      </c>
      <c r="Q101" s="12">
        <v>64.071953188832083</v>
      </c>
      <c r="R101" s="12">
        <v>58.27017428308092</v>
      </c>
      <c r="S101" s="12">
        <v>61.635874825800499</v>
      </c>
      <c r="T101" s="12">
        <v>57.378074019422023</v>
      </c>
      <c r="U101" s="12">
        <v>60.437321149398045</v>
      </c>
      <c r="V101" s="12">
        <v>63.0071018027013</v>
      </c>
      <c r="W101" s="12">
        <v>61.651605760455034</v>
      </c>
    </row>
    <row r="102" spans="1:23" ht="12.75" customHeight="1" x14ac:dyDescent="0.25">
      <c r="B102" s="14"/>
      <c r="C102" s="13"/>
      <c r="D102" s="13"/>
      <c r="E102" s="13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 ht="12.75" customHeight="1" x14ac:dyDescent="0.25">
      <c r="B103" s="16" t="s">
        <v>19</v>
      </c>
      <c r="C103" s="13"/>
      <c r="D103" s="13"/>
      <c r="E103" s="13"/>
      <c r="F103" s="15">
        <f>F104+F105</f>
        <v>100</v>
      </c>
      <c r="G103" s="15">
        <f>G104+G105</f>
        <v>100</v>
      </c>
      <c r="H103" s="15">
        <f>H104+H105</f>
        <v>100</v>
      </c>
      <c r="I103" s="15">
        <v>100</v>
      </c>
      <c r="J103" s="15">
        <v>100</v>
      </c>
      <c r="K103" s="15">
        <v>100</v>
      </c>
      <c r="L103" s="15">
        <v>100</v>
      </c>
      <c r="M103" s="15">
        <v>100</v>
      </c>
      <c r="N103" s="15">
        <v>100</v>
      </c>
      <c r="O103" s="15">
        <v>100</v>
      </c>
      <c r="P103" s="15">
        <v>100</v>
      </c>
      <c r="Q103" s="15">
        <v>100</v>
      </c>
      <c r="R103" s="15">
        <v>100</v>
      </c>
      <c r="S103" s="15">
        <f>+S104+S105</f>
        <v>99.999999999999801</v>
      </c>
      <c r="T103" s="15">
        <f>+T104+T105</f>
        <v>100</v>
      </c>
      <c r="U103" s="15">
        <v>100</v>
      </c>
      <c r="V103" s="15">
        <v>100</v>
      </c>
      <c r="W103" s="15">
        <v>100</v>
      </c>
    </row>
    <row r="104" spans="1:23" ht="12.75" customHeight="1" x14ac:dyDescent="0.25">
      <c r="B104" s="14" t="s">
        <v>6</v>
      </c>
      <c r="C104" s="13"/>
      <c r="D104" s="13"/>
      <c r="E104" s="13"/>
      <c r="F104" s="12">
        <v>32.084516606746966</v>
      </c>
      <c r="G104" s="12">
        <v>26.055572974092385</v>
      </c>
      <c r="H104" s="12">
        <v>33.767155057943484</v>
      </c>
      <c r="I104" s="12">
        <v>32.391716027407533</v>
      </c>
      <c r="J104" s="12">
        <v>31.809591138900618</v>
      </c>
      <c r="K104" s="12">
        <v>36.647807284748616</v>
      </c>
      <c r="L104" s="12">
        <v>32.491179788310916</v>
      </c>
      <c r="M104" s="12">
        <v>32.697722258041331</v>
      </c>
      <c r="N104" s="12">
        <v>33.035586633248116</v>
      </c>
      <c r="O104" s="12">
        <v>32.316202105279345</v>
      </c>
      <c r="P104" s="12">
        <v>32.180785307433155</v>
      </c>
      <c r="Q104" s="12">
        <v>32.149301196182506</v>
      </c>
      <c r="R104" s="12">
        <v>31.639833332613289</v>
      </c>
      <c r="S104" s="12">
        <v>35.413591321357892</v>
      </c>
      <c r="T104" s="12">
        <v>35.161393714028819</v>
      </c>
      <c r="U104" s="12">
        <v>35.263714984660183</v>
      </c>
      <c r="V104" s="12">
        <v>33.813079894352128</v>
      </c>
      <c r="W104" s="12">
        <v>34.635722527784807</v>
      </c>
    </row>
    <row r="105" spans="1:23" ht="12.75" customHeight="1" x14ac:dyDescent="0.25">
      <c r="B105" s="14" t="s">
        <v>5</v>
      </c>
      <c r="C105" s="13"/>
      <c r="D105" s="13"/>
      <c r="E105" s="13"/>
      <c r="F105" s="12">
        <f>100-F104</f>
        <v>67.915483393253027</v>
      </c>
      <c r="G105" s="12">
        <f>100-G104</f>
        <v>73.944427025907615</v>
      </c>
      <c r="H105" s="12">
        <f>100-H104</f>
        <v>66.232844942056516</v>
      </c>
      <c r="I105" s="12">
        <v>67.608283972592545</v>
      </c>
      <c r="J105" s="12">
        <v>68.190408861099485</v>
      </c>
      <c r="K105" s="12">
        <v>63.352192715251455</v>
      </c>
      <c r="L105" s="12">
        <v>67.508820211688928</v>
      </c>
      <c r="M105" s="12">
        <v>67.302277741958832</v>
      </c>
      <c r="N105" s="12">
        <v>66.964413366751756</v>
      </c>
      <c r="O105" s="12">
        <v>67.683797894720627</v>
      </c>
      <c r="P105" s="12">
        <v>67.819214692566803</v>
      </c>
      <c r="Q105" s="12">
        <v>67.850698803817323</v>
      </c>
      <c r="R105" s="12">
        <v>68.360166667386693</v>
      </c>
      <c r="S105" s="12">
        <v>64.586408678641916</v>
      </c>
      <c r="T105" s="12">
        <v>64.838606285971181</v>
      </c>
      <c r="U105" s="12">
        <v>64.736285015339817</v>
      </c>
      <c r="V105" s="12">
        <v>66.186920105647872</v>
      </c>
      <c r="W105" s="12">
        <v>65.364277472215193</v>
      </c>
    </row>
    <row r="106" spans="1:23" ht="10.5" customHeight="1" thickBot="1" x14ac:dyDescent="0.3">
      <c r="A106" s="29"/>
      <c r="B106" s="28"/>
      <c r="C106" s="27"/>
      <c r="D106" s="27"/>
      <c r="E106" s="27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9"/>
      <c r="S106" s="9"/>
      <c r="T106" s="9"/>
      <c r="U106" s="9"/>
      <c r="V106" s="9"/>
      <c r="W106" s="9"/>
    </row>
    <row r="107" spans="1:23" ht="12.75" customHeight="1" x14ac:dyDescent="0.25">
      <c r="B107" s="14"/>
      <c r="C107" s="13"/>
      <c r="D107" s="13"/>
      <c r="E107" s="13"/>
      <c r="F107" s="25"/>
      <c r="G107" s="25"/>
      <c r="H107" s="25"/>
      <c r="I107" s="25"/>
      <c r="J107" s="25"/>
      <c r="K107" s="25"/>
      <c r="L107" s="25"/>
      <c r="M107" s="25"/>
      <c r="N107" s="25"/>
      <c r="O107" s="23"/>
      <c r="P107" s="23"/>
      <c r="W107" s="23" t="s">
        <v>18</v>
      </c>
    </row>
    <row r="108" spans="1:23" ht="17.25" customHeight="1" thickBot="1" x14ac:dyDescent="0.3">
      <c r="B108" s="14"/>
      <c r="C108" s="13"/>
      <c r="D108" s="13"/>
      <c r="E108" s="13"/>
      <c r="F108" s="24"/>
      <c r="G108" s="24"/>
      <c r="H108" s="24"/>
      <c r="I108" s="24"/>
      <c r="J108" s="24"/>
      <c r="K108" s="24"/>
      <c r="L108" s="24"/>
      <c r="M108" s="24"/>
      <c r="N108" s="24"/>
      <c r="O108" s="23"/>
      <c r="P108" s="23"/>
      <c r="R108" s="23"/>
      <c r="W108" s="23" t="s">
        <v>17</v>
      </c>
    </row>
    <row r="109" spans="1:23" ht="27.75" customHeight="1" thickBot="1" x14ac:dyDescent="0.3">
      <c r="B109" s="21" t="s">
        <v>16</v>
      </c>
      <c r="C109" s="22">
        <v>2001</v>
      </c>
      <c r="D109" s="22">
        <v>2002</v>
      </c>
      <c r="E109" s="22">
        <v>2003</v>
      </c>
      <c r="F109" s="22">
        <v>2004</v>
      </c>
      <c r="G109" s="22">
        <v>2005</v>
      </c>
      <c r="H109" s="22">
        <v>2006</v>
      </c>
      <c r="I109" s="22">
        <v>2007</v>
      </c>
      <c r="J109" s="22">
        <v>2008</v>
      </c>
      <c r="K109" s="22">
        <v>2009</v>
      </c>
      <c r="L109" s="22">
        <v>2010</v>
      </c>
      <c r="M109" s="22">
        <v>2011</v>
      </c>
      <c r="N109" s="22">
        <v>2012</v>
      </c>
      <c r="O109" s="22">
        <v>2013</v>
      </c>
      <c r="P109" s="22">
        <v>2014</v>
      </c>
      <c r="Q109" s="22">
        <v>2015</v>
      </c>
      <c r="R109" s="21">
        <v>2016</v>
      </c>
      <c r="S109" s="20">
        <v>2017</v>
      </c>
      <c r="T109" s="20">
        <v>2018</v>
      </c>
      <c r="U109" s="20">
        <v>2019</v>
      </c>
      <c r="V109" s="20">
        <v>2020</v>
      </c>
      <c r="W109" s="20">
        <v>2021</v>
      </c>
    </row>
    <row r="110" spans="1:23" ht="6" customHeight="1" x14ac:dyDescent="0.25">
      <c r="B110" s="19"/>
      <c r="C110" s="18"/>
      <c r="D110" s="18"/>
      <c r="E110" s="18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23" ht="12.75" customHeight="1" x14ac:dyDescent="0.25">
      <c r="B111" s="16" t="s">
        <v>15</v>
      </c>
      <c r="C111" s="13"/>
      <c r="D111" s="13"/>
      <c r="E111" s="13"/>
      <c r="F111" s="15">
        <f>F112+F113</f>
        <v>100</v>
      </c>
      <c r="G111" s="15">
        <f>G112+G113</f>
        <v>100</v>
      </c>
      <c r="H111" s="15">
        <f>H112+H113</f>
        <v>100</v>
      </c>
      <c r="I111" s="15">
        <v>100</v>
      </c>
      <c r="J111" s="15">
        <v>100</v>
      </c>
      <c r="K111" s="15">
        <v>100</v>
      </c>
      <c r="L111" s="15">
        <v>100</v>
      </c>
      <c r="M111" s="15">
        <v>100</v>
      </c>
      <c r="N111" s="15">
        <v>100</v>
      </c>
      <c r="O111" s="15">
        <v>100</v>
      </c>
      <c r="P111" s="15">
        <v>100</v>
      </c>
      <c r="Q111" s="15">
        <v>100</v>
      </c>
      <c r="R111" s="15">
        <v>100</v>
      </c>
      <c r="S111" s="15">
        <f>+S112+S113</f>
        <v>99.999999999999972</v>
      </c>
      <c r="T111" s="15">
        <f>+T112+T113</f>
        <v>100</v>
      </c>
      <c r="U111" s="15">
        <v>100</v>
      </c>
      <c r="V111" s="15">
        <v>100</v>
      </c>
      <c r="W111" s="15">
        <v>100</v>
      </c>
    </row>
    <row r="112" spans="1:23" ht="12.75" customHeight="1" x14ac:dyDescent="0.25">
      <c r="B112" s="14" t="s">
        <v>6</v>
      </c>
      <c r="C112" s="13"/>
      <c r="D112" s="13"/>
      <c r="E112" s="13"/>
      <c r="F112" s="12">
        <v>32.066472000122317</v>
      </c>
      <c r="G112" s="12">
        <v>30.724711693493337</v>
      </c>
      <c r="H112" s="12">
        <v>34.312976805359519</v>
      </c>
      <c r="I112" s="12">
        <v>31.432521863113543</v>
      </c>
      <c r="J112" s="12">
        <v>34.157338869803667</v>
      </c>
      <c r="K112" s="12">
        <v>33.163658724147702</v>
      </c>
      <c r="L112" s="12">
        <v>33.869998167138625</v>
      </c>
      <c r="M112" s="12">
        <v>28.468593261955885</v>
      </c>
      <c r="N112" s="12">
        <v>34.624152007455955</v>
      </c>
      <c r="O112" s="12">
        <v>35.826412867762272</v>
      </c>
      <c r="P112" s="12">
        <v>33.679468474461103</v>
      </c>
      <c r="Q112" s="12">
        <v>30.923477792707455</v>
      </c>
      <c r="R112" s="12">
        <v>25.673745004963376</v>
      </c>
      <c r="S112" s="12">
        <v>32.354484722494682</v>
      </c>
      <c r="T112" s="12">
        <v>36.452046597425813</v>
      </c>
      <c r="U112" s="12">
        <v>33.802240135796417</v>
      </c>
      <c r="V112" s="12">
        <v>30.660594791765497</v>
      </c>
      <c r="W112" s="12">
        <v>28.161869989675626</v>
      </c>
    </row>
    <row r="113" spans="2:23" ht="12.75" customHeight="1" x14ac:dyDescent="0.25">
      <c r="B113" s="14" t="s">
        <v>5</v>
      </c>
      <c r="C113" s="13"/>
      <c r="D113" s="13"/>
      <c r="E113" s="13"/>
      <c r="F113" s="12">
        <f>100-F112</f>
        <v>67.933527999877683</v>
      </c>
      <c r="G113" s="12">
        <f>100-G112</f>
        <v>69.275288306506667</v>
      </c>
      <c r="H113" s="12">
        <f>100-H112</f>
        <v>65.687023194640489</v>
      </c>
      <c r="I113" s="12">
        <v>68.567478136886194</v>
      </c>
      <c r="J113" s="12">
        <v>65.84266113019639</v>
      </c>
      <c r="K113" s="12">
        <v>66.836341275852192</v>
      </c>
      <c r="L113" s="12">
        <v>66.130001832861467</v>
      </c>
      <c r="M113" s="12">
        <v>71.531406738044069</v>
      </c>
      <c r="N113" s="12">
        <v>65.375847992543783</v>
      </c>
      <c r="O113" s="12">
        <v>64.173587132237657</v>
      </c>
      <c r="P113" s="12">
        <v>66.320531525538883</v>
      </c>
      <c r="Q113" s="12">
        <v>69.076522207292498</v>
      </c>
      <c r="R113" s="12">
        <v>74.326254995036592</v>
      </c>
      <c r="S113" s="12">
        <v>67.645515277505297</v>
      </c>
      <c r="T113" s="12">
        <v>63.547953402574187</v>
      </c>
      <c r="U113" s="12">
        <v>66.19775986420359</v>
      </c>
      <c r="V113" s="12">
        <v>69.339405208234496</v>
      </c>
      <c r="W113" s="12">
        <v>71.838130010324377</v>
      </c>
    </row>
    <row r="114" spans="2:23" ht="12.75" customHeight="1" x14ac:dyDescent="0.25">
      <c r="B114" s="14"/>
      <c r="C114" s="13"/>
      <c r="D114" s="13"/>
      <c r="E114" s="13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2:23" ht="12.75" customHeight="1" x14ac:dyDescent="0.25">
      <c r="B115" s="16" t="s">
        <v>14</v>
      </c>
      <c r="C115" s="13"/>
      <c r="D115" s="13"/>
      <c r="E115" s="13"/>
      <c r="F115" s="15">
        <f>F116+F117</f>
        <v>100</v>
      </c>
      <c r="G115" s="15">
        <f>G116+G117</f>
        <v>100</v>
      </c>
      <c r="H115" s="15">
        <f>H116+H117</f>
        <v>100</v>
      </c>
      <c r="I115" s="15">
        <v>100</v>
      </c>
      <c r="J115" s="15">
        <v>100</v>
      </c>
      <c r="K115" s="15">
        <v>100</v>
      </c>
      <c r="L115" s="15">
        <v>100</v>
      </c>
      <c r="M115" s="15">
        <v>100</v>
      </c>
      <c r="N115" s="15">
        <v>100</v>
      </c>
      <c r="O115" s="15">
        <v>100</v>
      </c>
      <c r="P115" s="15">
        <v>100</v>
      </c>
      <c r="Q115" s="15">
        <v>100</v>
      </c>
      <c r="R115" s="15">
        <v>100</v>
      </c>
      <c r="S115" s="15">
        <f>+S116+S117</f>
        <v>99.999999999999901</v>
      </c>
      <c r="T115" s="15">
        <f>+T116+T117</f>
        <v>100</v>
      </c>
      <c r="U115" s="15">
        <v>100</v>
      </c>
      <c r="V115" s="15">
        <v>100</v>
      </c>
      <c r="W115" s="15">
        <v>100</v>
      </c>
    </row>
    <row r="116" spans="2:23" ht="12.75" customHeight="1" x14ac:dyDescent="0.25">
      <c r="B116" s="14" t="s">
        <v>6</v>
      </c>
      <c r="C116" s="13"/>
      <c r="D116" s="13"/>
      <c r="E116" s="13"/>
      <c r="F116" s="12">
        <v>30.84175916979121</v>
      </c>
      <c r="G116" s="12">
        <v>32.422544092380484</v>
      </c>
      <c r="H116" s="12">
        <v>32.235613312316012</v>
      </c>
      <c r="I116" s="12">
        <v>27.967639519215858</v>
      </c>
      <c r="J116" s="12">
        <v>27.260002245673611</v>
      </c>
      <c r="K116" s="12">
        <v>35.498743879707625</v>
      </c>
      <c r="L116" s="12">
        <v>29.044535515012942</v>
      </c>
      <c r="M116" s="12">
        <v>28.836155075706898</v>
      </c>
      <c r="N116" s="12">
        <v>33.357831593006992</v>
      </c>
      <c r="O116" s="12">
        <v>30.581269171071078</v>
      </c>
      <c r="P116" s="12">
        <v>32.039483863702209</v>
      </c>
      <c r="Q116" s="12">
        <v>35.58360698578057</v>
      </c>
      <c r="R116" s="12">
        <v>33.969452177766044</v>
      </c>
      <c r="S116" s="12">
        <v>33.975269960852998</v>
      </c>
      <c r="T116" s="12">
        <v>36.471541317368519</v>
      </c>
      <c r="U116" s="12">
        <v>36.838773066235781</v>
      </c>
      <c r="V116" s="12">
        <v>34.464265947576607</v>
      </c>
      <c r="W116" s="12">
        <v>36.308309825747976</v>
      </c>
    </row>
    <row r="117" spans="2:23" ht="12.75" customHeight="1" x14ac:dyDescent="0.25">
      <c r="B117" s="14" t="s">
        <v>5</v>
      </c>
      <c r="C117" s="13"/>
      <c r="D117" s="13"/>
      <c r="E117" s="13"/>
      <c r="F117" s="12">
        <f>100-F116</f>
        <v>69.158240830208797</v>
      </c>
      <c r="G117" s="12">
        <f>100-G116</f>
        <v>67.577455907619509</v>
      </c>
      <c r="H117" s="12">
        <f>100-H116</f>
        <v>67.764386687683981</v>
      </c>
      <c r="I117" s="12">
        <v>72.032360480784263</v>
      </c>
      <c r="J117" s="12">
        <v>72.739997754326183</v>
      </c>
      <c r="K117" s="12">
        <v>64.501256120292297</v>
      </c>
      <c r="L117" s="12">
        <v>70.955464484986962</v>
      </c>
      <c r="M117" s="12">
        <v>71.163844924293031</v>
      </c>
      <c r="N117" s="12">
        <v>66.642168406992724</v>
      </c>
      <c r="O117" s="12">
        <v>69.418730828928844</v>
      </c>
      <c r="P117" s="12">
        <v>67.960516136297841</v>
      </c>
      <c r="Q117" s="12">
        <v>64.416393014219437</v>
      </c>
      <c r="R117" s="12">
        <v>66.030547822233771</v>
      </c>
      <c r="S117" s="12">
        <v>66.024730039146903</v>
      </c>
      <c r="T117" s="12">
        <v>63.528458682631481</v>
      </c>
      <c r="U117" s="12">
        <v>63.161226933764219</v>
      </c>
      <c r="V117" s="12">
        <v>65.535734052423393</v>
      </c>
      <c r="W117" s="12">
        <v>63.691690174252024</v>
      </c>
    </row>
    <row r="118" spans="2:23" ht="12.75" customHeight="1" x14ac:dyDescent="0.25">
      <c r="B118" s="14"/>
      <c r="C118" s="13"/>
      <c r="D118" s="13"/>
      <c r="E118" s="13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2:23" ht="12.75" customHeight="1" x14ac:dyDescent="0.25">
      <c r="B119" s="16" t="s">
        <v>13</v>
      </c>
      <c r="C119" s="13"/>
      <c r="D119" s="13"/>
      <c r="E119" s="13"/>
      <c r="F119" s="15">
        <f>F120+F121</f>
        <v>100</v>
      </c>
      <c r="G119" s="15">
        <f>G120+G121</f>
        <v>100</v>
      </c>
      <c r="H119" s="15">
        <f>H120+H121</f>
        <v>100</v>
      </c>
      <c r="I119" s="15">
        <v>100</v>
      </c>
      <c r="J119" s="15">
        <v>100</v>
      </c>
      <c r="K119" s="15">
        <v>100</v>
      </c>
      <c r="L119" s="15">
        <v>100</v>
      </c>
      <c r="M119" s="15">
        <v>100</v>
      </c>
      <c r="N119" s="15">
        <v>100</v>
      </c>
      <c r="O119" s="15">
        <v>100</v>
      </c>
      <c r="P119" s="15">
        <v>100</v>
      </c>
      <c r="Q119" s="15">
        <v>100</v>
      </c>
      <c r="R119" s="15">
        <v>100</v>
      </c>
      <c r="S119" s="15">
        <f>+S120+S121</f>
        <v>99.999999999999972</v>
      </c>
      <c r="T119" s="15">
        <f>+T120+T121</f>
        <v>100</v>
      </c>
      <c r="U119" s="15">
        <v>100</v>
      </c>
      <c r="V119" s="15">
        <v>100</v>
      </c>
      <c r="W119" s="15">
        <v>100</v>
      </c>
    </row>
    <row r="120" spans="2:23" ht="12.75" customHeight="1" x14ac:dyDescent="0.25">
      <c r="B120" s="14" t="s">
        <v>6</v>
      </c>
      <c r="C120" s="13"/>
      <c r="D120" s="13"/>
      <c r="E120" s="13"/>
      <c r="F120" s="12">
        <v>22.439627067107608</v>
      </c>
      <c r="G120" s="12">
        <v>19.939008673224794</v>
      </c>
      <c r="H120" s="12">
        <v>27.637740419456836</v>
      </c>
      <c r="I120" s="12">
        <v>23.277024300350117</v>
      </c>
      <c r="J120" s="12">
        <v>25.344662891722425</v>
      </c>
      <c r="K120" s="12">
        <v>34.689013054457241</v>
      </c>
      <c r="L120" s="12">
        <v>28.061067895710089</v>
      </c>
      <c r="M120" s="12">
        <v>30.298375409438712</v>
      </c>
      <c r="N120" s="12">
        <v>32.422351407382749</v>
      </c>
      <c r="O120" s="12">
        <v>31.432400786009573</v>
      </c>
      <c r="P120" s="12">
        <v>28.783668308065714</v>
      </c>
      <c r="Q120" s="12">
        <v>31.915563159240868</v>
      </c>
      <c r="R120" s="12">
        <v>34.313698524338882</v>
      </c>
      <c r="S120" s="12">
        <v>33.079251492178493</v>
      </c>
      <c r="T120" s="12">
        <v>29.035936891952186</v>
      </c>
      <c r="U120" s="12">
        <v>27.47654311561001</v>
      </c>
      <c r="V120" s="12">
        <v>31.478145973108749</v>
      </c>
      <c r="W120" s="12">
        <v>31.92089065126282</v>
      </c>
    </row>
    <row r="121" spans="2:23" ht="12.75" customHeight="1" x14ac:dyDescent="0.25">
      <c r="B121" s="14" t="s">
        <v>5</v>
      </c>
      <c r="C121" s="13"/>
      <c r="D121" s="13"/>
      <c r="E121" s="13"/>
      <c r="F121" s="12">
        <f>100-F120</f>
        <v>77.560372932892392</v>
      </c>
      <c r="G121" s="12">
        <f>100-G120</f>
        <v>80.060991326775209</v>
      </c>
      <c r="H121" s="12">
        <f>100-H120</f>
        <v>72.362259580543167</v>
      </c>
      <c r="I121" s="12">
        <v>76.722975699649794</v>
      </c>
      <c r="J121" s="12">
        <v>74.655337108277635</v>
      </c>
      <c r="K121" s="12">
        <v>65.310986945542709</v>
      </c>
      <c r="L121" s="12">
        <v>71.93893210429006</v>
      </c>
      <c r="M121" s="12">
        <v>69.701624590561067</v>
      </c>
      <c r="N121" s="12">
        <v>67.577648592617365</v>
      </c>
      <c r="O121" s="12">
        <v>68.56759921399042</v>
      </c>
      <c r="P121" s="12">
        <v>71.216331691934244</v>
      </c>
      <c r="Q121" s="12">
        <v>68.084436840759139</v>
      </c>
      <c r="R121" s="12">
        <v>65.686301475661068</v>
      </c>
      <c r="S121" s="12">
        <v>66.920748507821486</v>
      </c>
      <c r="T121" s="12">
        <v>70.96406310804781</v>
      </c>
      <c r="U121" s="12">
        <v>72.523456884389986</v>
      </c>
      <c r="V121" s="12">
        <v>68.521854026891248</v>
      </c>
      <c r="W121" s="12">
        <v>68.079109348737177</v>
      </c>
    </row>
    <row r="122" spans="2:23" ht="12.75" customHeight="1" x14ac:dyDescent="0.25">
      <c r="B122" s="14"/>
      <c r="C122" s="13"/>
      <c r="D122" s="13"/>
      <c r="E122" s="13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2:23" ht="12.75" customHeight="1" x14ac:dyDescent="0.25">
      <c r="B123" s="16" t="s">
        <v>12</v>
      </c>
      <c r="C123" s="13"/>
      <c r="D123" s="13"/>
      <c r="E123" s="13"/>
      <c r="F123" s="15">
        <f>F124+F125</f>
        <v>100</v>
      </c>
      <c r="G123" s="15">
        <f>G124+G125</f>
        <v>100</v>
      </c>
      <c r="H123" s="15">
        <f>H124+H125</f>
        <v>100</v>
      </c>
      <c r="I123" s="15">
        <v>100</v>
      </c>
      <c r="J123" s="15">
        <v>100</v>
      </c>
      <c r="K123" s="15">
        <v>100</v>
      </c>
      <c r="L123" s="15">
        <v>100</v>
      </c>
      <c r="M123" s="15">
        <v>100</v>
      </c>
      <c r="N123" s="15">
        <v>100</v>
      </c>
      <c r="O123" s="15">
        <v>100</v>
      </c>
      <c r="P123" s="15">
        <v>100</v>
      </c>
      <c r="Q123" s="15">
        <v>100</v>
      </c>
      <c r="R123" s="15">
        <v>100</v>
      </c>
      <c r="S123" s="15">
        <f>+S124+S125</f>
        <v>100.00000000000021</v>
      </c>
      <c r="T123" s="15">
        <f>+T124+T125</f>
        <v>100</v>
      </c>
      <c r="U123" s="15">
        <v>100</v>
      </c>
      <c r="V123" s="15">
        <v>100</v>
      </c>
      <c r="W123" s="15">
        <v>100</v>
      </c>
    </row>
    <row r="124" spans="2:23" ht="12.75" customHeight="1" x14ac:dyDescent="0.25">
      <c r="B124" s="14" t="s">
        <v>6</v>
      </c>
      <c r="C124" s="13"/>
      <c r="D124" s="13"/>
      <c r="E124" s="13"/>
      <c r="F124" s="12">
        <v>30.786007379055885</v>
      </c>
      <c r="G124" s="12">
        <v>29.795667154398984</v>
      </c>
      <c r="H124" s="12">
        <v>28.543712492777704</v>
      </c>
      <c r="I124" s="12">
        <v>35.100589460365413</v>
      </c>
      <c r="J124" s="12">
        <v>33.344447303582704</v>
      </c>
      <c r="K124" s="12">
        <v>34.062245631722526</v>
      </c>
      <c r="L124" s="12">
        <v>35.766583305248609</v>
      </c>
      <c r="M124" s="12">
        <v>37.098603405860487</v>
      </c>
      <c r="N124" s="12">
        <v>36.239933026392919</v>
      </c>
      <c r="O124" s="12">
        <v>34.373022881689131</v>
      </c>
      <c r="P124" s="12">
        <v>34.80448368785909</v>
      </c>
      <c r="Q124" s="12">
        <v>34.952386979496374</v>
      </c>
      <c r="R124" s="12">
        <v>40.18742216678433</v>
      </c>
      <c r="S124" s="12">
        <v>38.381422070842099</v>
      </c>
      <c r="T124" s="12">
        <v>37.023364759999843</v>
      </c>
      <c r="U124" s="12">
        <v>34.387229149113125</v>
      </c>
      <c r="V124" s="12">
        <v>27.771139938215963</v>
      </c>
      <c r="W124" s="12">
        <v>27.766184831537423</v>
      </c>
    </row>
    <row r="125" spans="2:23" ht="12.75" customHeight="1" x14ac:dyDescent="0.25">
      <c r="B125" s="14" t="s">
        <v>5</v>
      </c>
      <c r="C125" s="13"/>
      <c r="D125" s="13"/>
      <c r="E125" s="13"/>
      <c r="F125" s="12">
        <f>100-F124</f>
        <v>69.213992620944111</v>
      </c>
      <c r="G125" s="12">
        <f>100-G124</f>
        <v>70.204332845601016</v>
      </c>
      <c r="H125" s="12">
        <f>100-H124</f>
        <v>71.456287507222299</v>
      </c>
      <c r="I125" s="12">
        <v>64.899410539634616</v>
      </c>
      <c r="J125" s="12">
        <v>66.655552696417146</v>
      </c>
      <c r="K125" s="12">
        <v>65.937754368277353</v>
      </c>
      <c r="L125" s="12">
        <v>64.233416694751384</v>
      </c>
      <c r="M125" s="12">
        <v>62.90139659413947</v>
      </c>
      <c r="N125" s="12">
        <v>63.760066973607017</v>
      </c>
      <c r="O125" s="12">
        <v>65.626977118310748</v>
      </c>
      <c r="P125" s="12">
        <v>65.195516312140981</v>
      </c>
      <c r="Q125" s="12">
        <v>65.04761302050369</v>
      </c>
      <c r="R125" s="12">
        <v>59.812577833215762</v>
      </c>
      <c r="S125" s="12">
        <v>61.618577929158114</v>
      </c>
      <c r="T125" s="12">
        <v>62.976635240000157</v>
      </c>
      <c r="U125" s="12">
        <v>65.612770850886875</v>
      </c>
      <c r="V125" s="12">
        <v>72.228860061784033</v>
      </c>
      <c r="W125" s="12">
        <v>72.233815168462584</v>
      </c>
    </row>
    <row r="126" spans="2:23" ht="12.75" customHeight="1" x14ac:dyDescent="0.25">
      <c r="B126" s="14"/>
      <c r="C126" s="13"/>
      <c r="D126" s="13"/>
      <c r="E126" s="13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2:23" ht="12.75" customHeight="1" x14ac:dyDescent="0.25">
      <c r="B127" s="16" t="s">
        <v>11</v>
      </c>
      <c r="C127" s="13"/>
      <c r="D127" s="13"/>
      <c r="E127" s="13"/>
      <c r="F127" s="15">
        <f>F128+F129</f>
        <v>100</v>
      </c>
      <c r="G127" s="15">
        <f>G128+G129</f>
        <v>100</v>
      </c>
      <c r="H127" s="15">
        <f>H128+H129</f>
        <v>100</v>
      </c>
      <c r="I127" s="15">
        <v>100</v>
      </c>
      <c r="J127" s="15">
        <v>100</v>
      </c>
      <c r="K127" s="15">
        <v>100</v>
      </c>
      <c r="L127" s="15">
        <v>100</v>
      </c>
      <c r="M127" s="15">
        <v>100</v>
      </c>
      <c r="N127" s="15">
        <v>100</v>
      </c>
      <c r="O127" s="15">
        <v>100</v>
      </c>
      <c r="P127" s="15">
        <v>100</v>
      </c>
      <c r="Q127" s="15">
        <v>100</v>
      </c>
      <c r="R127" s="15">
        <v>100</v>
      </c>
      <c r="S127" s="15">
        <f>+S128+S129</f>
        <v>100</v>
      </c>
      <c r="T127" s="15">
        <f>+T128+T129</f>
        <v>100</v>
      </c>
      <c r="U127" s="15">
        <v>100</v>
      </c>
      <c r="V127" s="15">
        <v>100</v>
      </c>
      <c r="W127" s="15">
        <v>100</v>
      </c>
    </row>
    <row r="128" spans="2:23" ht="12.75" customHeight="1" x14ac:dyDescent="0.25">
      <c r="B128" s="14" t="s">
        <v>6</v>
      </c>
      <c r="C128" s="13"/>
      <c r="D128" s="13"/>
      <c r="E128" s="13"/>
      <c r="F128" s="12">
        <v>28.56600253956163</v>
      </c>
      <c r="G128" s="12">
        <v>30.720799508764905</v>
      </c>
      <c r="H128" s="12">
        <v>32.99592477821799</v>
      </c>
      <c r="I128" s="12">
        <v>26.685771547023474</v>
      </c>
      <c r="J128" s="12">
        <v>28.017539412232182</v>
      </c>
      <c r="K128" s="12">
        <v>35.970730433149562</v>
      </c>
      <c r="L128" s="12">
        <v>29.460443059114262</v>
      </c>
      <c r="M128" s="12">
        <v>28.034669201249041</v>
      </c>
      <c r="N128" s="12">
        <v>31.701564894578414</v>
      </c>
      <c r="O128" s="12">
        <v>26.973930695564434</v>
      </c>
      <c r="P128" s="12">
        <v>33.616713700280265</v>
      </c>
      <c r="Q128" s="12">
        <v>37.32125899701235</v>
      </c>
      <c r="R128" s="12">
        <v>34.811246961207694</v>
      </c>
      <c r="S128" s="12">
        <v>35.998258676602767</v>
      </c>
      <c r="T128" s="12">
        <v>35.472860318408507</v>
      </c>
      <c r="U128" s="12">
        <v>39.581185384953855</v>
      </c>
      <c r="V128" s="12">
        <v>35.91321291335845</v>
      </c>
      <c r="W128" s="12">
        <v>33.250882069341984</v>
      </c>
    </row>
    <row r="129" spans="2:23" ht="12.75" customHeight="1" x14ac:dyDescent="0.25">
      <c r="B129" s="14" t="s">
        <v>5</v>
      </c>
      <c r="C129" s="13"/>
      <c r="D129" s="13"/>
      <c r="E129" s="13"/>
      <c r="F129" s="12">
        <f>100-F128</f>
        <v>71.433997460438377</v>
      </c>
      <c r="G129" s="12">
        <f>100-G128</f>
        <v>69.279200491235088</v>
      </c>
      <c r="H129" s="12">
        <f>100-H128</f>
        <v>67.004075221782017</v>
      </c>
      <c r="I129" s="12">
        <v>73.314228452976465</v>
      </c>
      <c r="J129" s="12">
        <v>71.982460587767903</v>
      </c>
      <c r="K129" s="12">
        <v>64.029269566850388</v>
      </c>
      <c r="L129" s="12">
        <v>70.539556940885646</v>
      </c>
      <c r="M129" s="12">
        <v>71.965330798750998</v>
      </c>
      <c r="N129" s="12">
        <v>68.298435105421575</v>
      </c>
      <c r="O129" s="12">
        <v>73.02606930443568</v>
      </c>
      <c r="P129" s="12">
        <v>66.3832862997196</v>
      </c>
      <c r="Q129" s="12">
        <v>62.678741002987856</v>
      </c>
      <c r="R129" s="12">
        <v>65.188753038792285</v>
      </c>
      <c r="S129" s="12">
        <v>64.001741323397241</v>
      </c>
      <c r="T129" s="12">
        <v>64.527139681591493</v>
      </c>
      <c r="U129" s="12">
        <v>60.418814615046145</v>
      </c>
      <c r="V129" s="12">
        <v>64.08678708664155</v>
      </c>
      <c r="W129" s="12">
        <v>66.749117930658016</v>
      </c>
    </row>
    <row r="130" spans="2:23" ht="12.75" customHeight="1" x14ac:dyDescent="0.25">
      <c r="B130" s="14"/>
      <c r="C130" s="13"/>
      <c r="D130" s="13"/>
      <c r="E130" s="13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2:23" ht="12.75" customHeight="1" x14ac:dyDescent="0.25">
      <c r="B131" s="16" t="s">
        <v>10</v>
      </c>
      <c r="C131" s="13"/>
      <c r="D131" s="13"/>
      <c r="E131" s="13"/>
      <c r="F131" s="15">
        <f>F132+F133</f>
        <v>100</v>
      </c>
      <c r="G131" s="15">
        <f>G132+G133</f>
        <v>100</v>
      </c>
      <c r="H131" s="15">
        <f>H132+H133</f>
        <v>100</v>
      </c>
      <c r="I131" s="15">
        <v>100</v>
      </c>
      <c r="J131" s="15">
        <v>100</v>
      </c>
      <c r="K131" s="15">
        <v>100</v>
      </c>
      <c r="L131" s="15">
        <v>100</v>
      </c>
      <c r="M131" s="15">
        <v>100</v>
      </c>
      <c r="N131" s="15">
        <v>100</v>
      </c>
      <c r="O131" s="15">
        <v>100</v>
      </c>
      <c r="P131" s="15">
        <v>100</v>
      </c>
      <c r="Q131" s="15">
        <v>100</v>
      </c>
      <c r="R131" s="15">
        <v>100</v>
      </c>
      <c r="S131" s="15">
        <f>+S132+S133</f>
        <v>100.00000000000007</v>
      </c>
      <c r="T131" s="15">
        <f>+T132+T133</f>
        <v>100</v>
      </c>
      <c r="U131" s="15">
        <v>100</v>
      </c>
      <c r="V131" s="15">
        <v>100</v>
      </c>
      <c r="W131" s="15">
        <v>100</v>
      </c>
    </row>
    <row r="132" spans="2:23" ht="12.75" customHeight="1" x14ac:dyDescent="0.25">
      <c r="B132" s="14" t="s">
        <v>6</v>
      </c>
      <c r="C132" s="13"/>
      <c r="D132" s="13"/>
      <c r="E132" s="13"/>
      <c r="F132" s="12">
        <v>33.835979444679616</v>
      </c>
      <c r="G132" s="12">
        <v>29.342529576031605</v>
      </c>
      <c r="H132" s="12">
        <v>29.221974295380132</v>
      </c>
      <c r="I132" s="12">
        <v>32.50870294158198</v>
      </c>
      <c r="J132" s="12">
        <v>29.765347138763765</v>
      </c>
      <c r="K132" s="12">
        <v>28.71720278597579</v>
      </c>
      <c r="L132" s="12">
        <v>33.650604415130722</v>
      </c>
      <c r="M132" s="12">
        <v>32.059988566391944</v>
      </c>
      <c r="N132" s="12">
        <v>33.513183827950577</v>
      </c>
      <c r="O132" s="12">
        <v>30.612798369333568</v>
      </c>
      <c r="P132" s="12">
        <v>34.564203750684335</v>
      </c>
      <c r="Q132" s="12">
        <v>35.338400378814086</v>
      </c>
      <c r="R132" s="12">
        <v>34.200904640025684</v>
      </c>
      <c r="S132" s="12">
        <v>37.867659742575469</v>
      </c>
      <c r="T132" s="12">
        <v>35.718758429661534</v>
      </c>
      <c r="U132" s="12">
        <v>31.434899845953886</v>
      </c>
      <c r="V132" s="12">
        <v>27.910967440198675</v>
      </c>
      <c r="W132" s="12">
        <v>33.417335261508413</v>
      </c>
    </row>
    <row r="133" spans="2:23" ht="12.75" customHeight="1" x14ac:dyDescent="0.25">
      <c r="B133" s="14" t="s">
        <v>5</v>
      </c>
      <c r="C133" s="13"/>
      <c r="D133" s="13"/>
      <c r="E133" s="13"/>
      <c r="F133" s="12">
        <f>100-F132</f>
        <v>66.164020555320377</v>
      </c>
      <c r="G133" s="12">
        <f>100-G132</f>
        <v>70.657470423968391</v>
      </c>
      <c r="H133" s="12">
        <f>100-H132</f>
        <v>70.778025704619864</v>
      </c>
      <c r="I133" s="12">
        <v>67.491297058418056</v>
      </c>
      <c r="J133" s="12">
        <v>70.234652861236199</v>
      </c>
      <c r="K133" s="12">
        <v>71.282797214024214</v>
      </c>
      <c r="L133" s="12">
        <v>66.349395584869512</v>
      </c>
      <c r="M133" s="12">
        <v>67.940011433608191</v>
      </c>
      <c r="N133" s="12">
        <v>66.48681617204933</v>
      </c>
      <c r="O133" s="12">
        <v>69.38720163066651</v>
      </c>
      <c r="P133" s="12">
        <v>65.435796249315715</v>
      </c>
      <c r="Q133" s="12">
        <v>64.661599621185815</v>
      </c>
      <c r="R133" s="12">
        <v>65.799095359974189</v>
      </c>
      <c r="S133" s="12">
        <v>62.132340257424602</v>
      </c>
      <c r="T133" s="12">
        <v>64.281241570338466</v>
      </c>
      <c r="U133" s="12">
        <v>68.565100154046107</v>
      </c>
      <c r="V133" s="12">
        <v>72.089032559801325</v>
      </c>
      <c r="W133" s="12">
        <v>66.582664738491587</v>
      </c>
    </row>
    <row r="134" spans="2:23" ht="12.75" customHeight="1" x14ac:dyDescent="0.25">
      <c r="B134" s="14"/>
      <c r="C134" s="13"/>
      <c r="D134" s="13"/>
      <c r="E134" s="13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2:23" ht="12.75" customHeight="1" x14ac:dyDescent="0.25">
      <c r="B135" s="16" t="s">
        <v>9</v>
      </c>
      <c r="C135" s="13"/>
      <c r="D135" s="13"/>
      <c r="E135" s="13"/>
      <c r="F135" s="15">
        <f>F136+F137</f>
        <v>100</v>
      </c>
      <c r="G135" s="15">
        <f>G136+G137</f>
        <v>100</v>
      </c>
      <c r="H135" s="15">
        <f>H136+H137</f>
        <v>100</v>
      </c>
      <c r="I135" s="15">
        <v>100</v>
      </c>
      <c r="J135" s="15">
        <v>100</v>
      </c>
      <c r="K135" s="15">
        <v>100</v>
      </c>
      <c r="L135" s="15">
        <v>100</v>
      </c>
      <c r="M135" s="15">
        <v>100</v>
      </c>
      <c r="N135" s="15">
        <v>100</v>
      </c>
      <c r="O135" s="15">
        <v>100</v>
      </c>
      <c r="P135" s="15">
        <v>100</v>
      </c>
      <c r="Q135" s="15">
        <v>100</v>
      </c>
      <c r="R135" s="15">
        <v>100</v>
      </c>
      <c r="S135" s="15">
        <f>+S136+S137</f>
        <v>100.00000000000006</v>
      </c>
      <c r="T135" s="15">
        <f>+T136+T137</f>
        <v>100</v>
      </c>
      <c r="U135" s="15">
        <v>100</v>
      </c>
      <c r="V135" s="15">
        <v>100</v>
      </c>
      <c r="W135" s="15">
        <v>100</v>
      </c>
    </row>
    <row r="136" spans="2:23" ht="12.75" customHeight="1" x14ac:dyDescent="0.25">
      <c r="B136" s="14" t="s">
        <v>6</v>
      </c>
      <c r="C136" s="13"/>
      <c r="D136" s="13"/>
      <c r="E136" s="13"/>
      <c r="F136" s="12">
        <v>35.343537572483221</v>
      </c>
      <c r="G136" s="12">
        <v>33.990768406177942</v>
      </c>
      <c r="H136" s="12">
        <v>32.45204785580836</v>
      </c>
      <c r="I136" s="12">
        <v>32.680288874676393</v>
      </c>
      <c r="J136" s="12">
        <v>32.279531233072404</v>
      </c>
      <c r="K136" s="12">
        <v>33.792776546411581</v>
      </c>
      <c r="L136" s="12">
        <v>34.96209784292445</v>
      </c>
      <c r="M136" s="12">
        <v>34.797885903148384</v>
      </c>
      <c r="N136" s="12">
        <v>37.429855800597494</v>
      </c>
      <c r="O136" s="12">
        <v>36.493949876963008</v>
      </c>
      <c r="P136" s="12">
        <v>40.317642593076549</v>
      </c>
      <c r="Q136" s="12">
        <v>40.374995004817436</v>
      </c>
      <c r="R136" s="12">
        <v>39.487771989445321</v>
      </c>
      <c r="S136" s="12">
        <v>40.235290310790191</v>
      </c>
      <c r="T136" s="12">
        <v>39.066269270133155</v>
      </c>
      <c r="U136" s="12">
        <v>41.963167034416152</v>
      </c>
      <c r="V136" s="12">
        <v>41.670240152754488</v>
      </c>
      <c r="W136" s="12">
        <v>35.941166324076406</v>
      </c>
    </row>
    <row r="137" spans="2:23" ht="12.75" customHeight="1" x14ac:dyDescent="0.25">
      <c r="B137" s="14" t="s">
        <v>5</v>
      </c>
      <c r="C137" s="13"/>
      <c r="D137" s="13"/>
      <c r="E137" s="13"/>
      <c r="F137" s="12">
        <f>100-F136</f>
        <v>64.656462427516772</v>
      </c>
      <c r="G137" s="12">
        <f>100-G136</f>
        <v>66.009231593822051</v>
      </c>
      <c r="H137" s="12">
        <f>100-H136</f>
        <v>67.54795214419164</v>
      </c>
      <c r="I137" s="12">
        <v>67.319711125323892</v>
      </c>
      <c r="J137" s="12">
        <v>67.720468766927894</v>
      </c>
      <c r="K137" s="12">
        <v>66.207223453588554</v>
      </c>
      <c r="L137" s="12">
        <v>65.03790215707555</v>
      </c>
      <c r="M137" s="12">
        <v>65.202114096851702</v>
      </c>
      <c r="N137" s="12">
        <v>62.570144199402378</v>
      </c>
      <c r="O137" s="12">
        <v>63.506050123037006</v>
      </c>
      <c r="P137" s="12">
        <v>59.682357406923501</v>
      </c>
      <c r="Q137" s="12">
        <v>59.625004995182181</v>
      </c>
      <c r="R137" s="12">
        <v>60.512228010554665</v>
      </c>
      <c r="S137" s="12">
        <v>59.764709689209873</v>
      </c>
      <c r="T137" s="12">
        <v>60.933730729866845</v>
      </c>
      <c r="U137" s="12">
        <v>58.036832965583848</v>
      </c>
      <c r="V137" s="12">
        <v>58.329759847245512</v>
      </c>
      <c r="W137" s="12">
        <v>64.058833675923594</v>
      </c>
    </row>
    <row r="138" spans="2:23" ht="12.75" customHeight="1" x14ac:dyDescent="0.25">
      <c r="B138" s="14"/>
      <c r="C138" s="13"/>
      <c r="D138" s="13"/>
      <c r="E138" s="13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2:23" ht="12.75" customHeight="1" x14ac:dyDescent="0.25">
      <c r="B139" s="16" t="s">
        <v>8</v>
      </c>
      <c r="C139" s="13"/>
      <c r="D139" s="13"/>
      <c r="E139" s="13"/>
      <c r="F139" s="15">
        <f>F140+F141</f>
        <v>100</v>
      </c>
      <c r="G139" s="15">
        <f>G140+G141</f>
        <v>100</v>
      </c>
      <c r="H139" s="15">
        <f>H140+H141</f>
        <v>100</v>
      </c>
      <c r="I139" s="15">
        <v>100</v>
      </c>
      <c r="J139" s="15">
        <v>100</v>
      </c>
      <c r="K139" s="15">
        <v>100</v>
      </c>
      <c r="L139" s="15">
        <v>100</v>
      </c>
      <c r="M139" s="15">
        <v>100</v>
      </c>
      <c r="N139" s="15">
        <v>100</v>
      </c>
      <c r="O139" s="15">
        <v>100</v>
      </c>
      <c r="P139" s="15">
        <v>100</v>
      </c>
      <c r="Q139" s="15">
        <v>100</v>
      </c>
      <c r="R139" s="15">
        <v>100</v>
      </c>
      <c r="S139" s="15">
        <f>+S140+S141</f>
        <v>100.00000000000006</v>
      </c>
      <c r="T139" s="15">
        <f>+T140+T141</f>
        <v>100</v>
      </c>
      <c r="U139" s="15">
        <v>100</v>
      </c>
      <c r="V139" s="15">
        <v>100</v>
      </c>
      <c r="W139" s="15">
        <v>100</v>
      </c>
    </row>
    <row r="140" spans="2:23" ht="12.75" customHeight="1" x14ac:dyDescent="0.25">
      <c r="B140" s="14" t="s">
        <v>6</v>
      </c>
      <c r="C140" s="13"/>
      <c r="D140" s="13"/>
      <c r="E140" s="13"/>
      <c r="F140" s="12">
        <v>31.11517428522523</v>
      </c>
      <c r="G140" s="12">
        <v>26.550172064119458</v>
      </c>
      <c r="H140" s="12">
        <v>31.438020078002886</v>
      </c>
      <c r="I140" s="12">
        <v>32.321378450163337</v>
      </c>
      <c r="J140" s="12">
        <v>36.621711023184446</v>
      </c>
      <c r="K140" s="12">
        <v>33.119263484181552</v>
      </c>
      <c r="L140" s="12">
        <v>34.758747673234367</v>
      </c>
      <c r="M140" s="12">
        <v>36.337687170131375</v>
      </c>
      <c r="N140" s="12">
        <v>37.481071520805905</v>
      </c>
      <c r="O140" s="12">
        <v>35.498389767847108</v>
      </c>
      <c r="P140" s="12">
        <v>39.354316309626768</v>
      </c>
      <c r="Q140" s="12">
        <v>38.098410714967287</v>
      </c>
      <c r="R140" s="12">
        <v>39.890215445158418</v>
      </c>
      <c r="S140" s="12">
        <v>42.165060243542236</v>
      </c>
      <c r="T140" s="12">
        <v>42.533774317267664</v>
      </c>
      <c r="U140" s="12">
        <v>37.107020148152145</v>
      </c>
      <c r="V140" s="12">
        <v>30.178708095358967</v>
      </c>
      <c r="W140" s="12">
        <v>30.559098803625901</v>
      </c>
    </row>
    <row r="141" spans="2:23" ht="12.75" customHeight="1" x14ac:dyDescent="0.25">
      <c r="B141" s="14" t="s">
        <v>5</v>
      </c>
      <c r="C141" s="13"/>
      <c r="D141" s="13"/>
      <c r="E141" s="13"/>
      <c r="F141" s="12">
        <f>100-F140</f>
        <v>68.884825714774763</v>
      </c>
      <c r="G141" s="12">
        <f>100-G140</f>
        <v>73.449827935880535</v>
      </c>
      <c r="H141" s="12">
        <f>100-H140</f>
        <v>68.561979921997107</v>
      </c>
      <c r="I141" s="12">
        <v>67.67862154983645</v>
      </c>
      <c r="J141" s="12">
        <v>63.378288976815476</v>
      </c>
      <c r="K141" s="12">
        <v>66.880736515818384</v>
      </c>
      <c r="L141" s="12">
        <v>65.241252326765732</v>
      </c>
      <c r="M141" s="12">
        <v>63.662312829868576</v>
      </c>
      <c r="N141" s="12">
        <v>62.518928479194336</v>
      </c>
      <c r="O141" s="12">
        <v>64.501610232152956</v>
      </c>
      <c r="P141" s="12">
        <v>60.645683690373303</v>
      </c>
      <c r="Q141" s="12">
        <v>61.901589285032834</v>
      </c>
      <c r="R141" s="12">
        <v>60.109784554841418</v>
      </c>
      <c r="S141" s="12">
        <v>57.834939756457814</v>
      </c>
      <c r="T141" s="12">
        <v>57.466225682732336</v>
      </c>
      <c r="U141" s="12">
        <v>62.892979851847855</v>
      </c>
      <c r="V141" s="12">
        <v>69.821291904641029</v>
      </c>
      <c r="W141" s="12">
        <v>69.440901196374099</v>
      </c>
    </row>
    <row r="142" spans="2:23" ht="12.75" customHeight="1" x14ac:dyDescent="0.25">
      <c r="B142" s="14"/>
      <c r="C142" s="13"/>
      <c r="D142" s="13"/>
      <c r="E142" s="13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2:23" ht="12.75" customHeight="1" x14ac:dyDescent="0.25">
      <c r="B143" s="16" t="s">
        <v>7</v>
      </c>
      <c r="C143" s="13"/>
      <c r="D143" s="13"/>
      <c r="E143" s="13"/>
      <c r="F143" s="15">
        <f>F144+F145</f>
        <v>100</v>
      </c>
      <c r="G143" s="15">
        <f>G144+G145</f>
        <v>100</v>
      </c>
      <c r="H143" s="15">
        <f>H144+H145</f>
        <v>100</v>
      </c>
      <c r="I143" s="15">
        <v>100</v>
      </c>
      <c r="J143" s="15">
        <v>100</v>
      </c>
      <c r="K143" s="15">
        <v>100</v>
      </c>
      <c r="L143" s="15">
        <v>100</v>
      </c>
      <c r="M143" s="15">
        <v>100</v>
      </c>
      <c r="N143" s="15">
        <v>100</v>
      </c>
      <c r="O143" s="15">
        <v>100</v>
      </c>
      <c r="P143" s="15">
        <v>100</v>
      </c>
      <c r="Q143" s="15">
        <v>100</v>
      </c>
      <c r="R143" s="15">
        <v>100</v>
      </c>
      <c r="S143" s="15">
        <f>+S144+S145</f>
        <v>100.00000000000011</v>
      </c>
      <c r="T143" s="15">
        <f>+T144+T145</f>
        <v>100</v>
      </c>
      <c r="U143" s="15">
        <v>100</v>
      </c>
      <c r="V143" s="15">
        <v>100</v>
      </c>
      <c r="W143" s="15">
        <v>100</v>
      </c>
    </row>
    <row r="144" spans="2:23" ht="12.75" customHeight="1" x14ac:dyDescent="0.25">
      <c r="B144" s="14" t="s">
        <v>6</v>
      </c>
      <c r="C144" s="13"/>
      <c r="D144" s="13"/>
      <c r="E144" s="13"/>
      <c r="F144" s="12">
        <v>34.848013116231769</v>
      </c>
      <c r="G144" s="12">
        <v>29.477703555963622</v>
      </c>
      <c r="H144" s="12">
        <v>28.754240112491402</v>
      </c>
      <c r="I144" s="12">
        <v>29.780250239794032</v>
      </c>
      <c r="J144" s="12">
        <v>30.491315305181487</v>
      </c>
      <c r="K144" s="12">
        <v>31.814679118130652</v>
      </c>
      <c r="L144" s="12">
        <v>32.869270013018131</v>
      </c>
      <c r="M144" s="12">
        <v>34.605224484232131</v>
      </c>
      <c r="N144" s="12">
        <v>30.910194708519082</v>
      </c>
      <c r="O144" s="12">
        <v>31.548641559357819</v>
      </c>
      <c r="P144" s="12">
        <v>30.525502973996513</v>
      </c>
      <c r="Q144" s="12">
        <v>32.885664728714993</v>
      </c>
      <c r="R144" s="12">
        <v>36.855964752628374</v>
      </c>
      <c r="S144" s="12">
        <v>34.669651095748513</v>
      </c>
      <c r="T144" s="12">
        <v>35.797642785042143</v>
      </c>
      <c r="U144" s="12">
        <v>30.868281916036786</v>
      </c>
      <c r="V144" s="12">
        <v>30.68261528043908</v>
      </c>
      <c r="W144" s="12">
        <v>27.552777283947119</v>
      </c>
    </row>
    <row r="145" spans="2:23" ht="12.75" customHeight="1" x14ac:dyDescent="0.25">
      <c r="B145" s="14" t="s">
        <v>5</v>
      </c>
      <c r="C145" s="13"/>
      <c r="D145" s="13"/>
      <c r="E145" s="13"/>
      <c r="F145" s="12">
        <f>100-F144</f>
        <v>65.151986883768231</v>
      </c>
      <c r="G145" s="12">
        <f>100-G144</f>
        <v>70.522296444036385</v>
      </c>
      <c r="H145" s="12">
        <f>100-H144</f>
        <v>71.245759887508598</v>
      </c>
      <c r="I145" s="12">
        <v>70.219749760206085</v>
      </c>
      <c r="J145" s="12">
        <v>69.508684694818399</v>
      </c>
      <c r="K145" s="12">
        <v>68.185320881869188</v>
      </c>
      <c r="L145" s="12">
        <v>67.130729986981819</v>
      </c>
      <c r="M145" s="12">
        <v>65.394775515767947</v>
      </c>
      <c r="N145" s="12">
        <v>69.0898052914809</v>
      </c>
      <c r="O145" s="12">
        <v>68.45135844064194</v>
      </c>
      <c r="P145" s="12">
        <v>69.474497026003661</v>
      </c>
      <c r="Q145" s="12">
        <v>67.114335271284929</v>
      </c>
      <c r="R145" s="12">
        <v>63.144035247371534</v>
      </c>
      <c r="S145" s="12">
        <v>65.330348904251593</v>
      </c>
      <c r="T145" s="12">
        <v>64.202357214957857</v>
      </c>
      <c r="U145" s="12">
        <v>69.131718083963207</v>
      </c>
      <c r="V145" s="12">
        <v>69.31738471956092</v>
      </c>
      <c r="W145" s="12">
        <v>72.447222716052877</v>
      </c>
    </row>
    <row r="146" spans="2:23" ht="4.5" customHeight="1" thickBot="1" x14ac:dyDescent="0.3">
      <c r="B146" s="10"/>
      <c r="C146" s="11"/>
      <c r="D146" s="11"/>
      <c r="E146" s="11"/>
      <c r="F146" s="11"/>
      <c r="G146" s="11"/>
      <c r="H146" s="11"/>
      <c r="I146" s="11"/>
      <c r="J146" s="11"/>
      <c r="K146" s="11"/>
      <c r="L146" s="10"/>
      <c r="M146" s="10"/>
      <c r="N146" s="10"/>
      <c r="O146" s="10"/>
      <c r="P146" s="10"/>
      <c r="Q146" s="10"/>
      <c r="R146" s="9"/>
      <c r="S146" s="9"/>
      <c r="T146" s="9"/>
      <c r="U146" s="9"/>
      <c r="V146" s="9"/>
      <c r="W146" s="9"/>
    </row>
    <row r="147" spans="2:23" ht="9.75" customHeight="1" x14ac:dyDescent="0.25">
      <c r="B147" s="8" t="s">
        <v>4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</row>
    <row r="148" spans="2:23" ht="9.75" customHeight="1" x14ac:dyDescent="0.25">
      <c r="B148" s="8" t="s">
        <v>3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</row>
    <row r="149" spans="2:23" s="6" customFormat="1" ht="18" customHeight="1" x14ac:dyDescent="0.25">
      <c r="B149" s="7" t="s">
        <v>2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2:23" s="6" customFormat="1" ht="24.75" customHeight="1" x14ac:dyDescent="0.25">
      <c r="B150" s="7" t="s">
        <v>1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2:23" ht="10.5" customHeight="1" x14ac:dyDescent="0.25">
      <c r="B151" s="5" t="s">
        <v>0</v>
      </c>
      <c r="C151" s="4"/>
      <c r="D151" s="4"/>
      <c r="E151" s="4"/>
      <c r="F151" s="4"/>
      <c r="G151" s="4"/>
      <c r="H151" s="4"/>
    </row>
    <row r="152" spans="2:23" ht="10.5" customHeight="1" x14ac:dyDescent="0.25">
      <c r="B152" s="3"/>
    </row>
    <row r="153" spans="2:23" ht="9.75" customHeight="1" x14ac:dyDescent="0.25">
      <c r="B153" s="2"/>
    </row>
    <row r="154" spans="2:23" ht="9.75" customHeight="1" x14ac:dyDescent="0.25">
      <c r="B154" s="2"/>
    </row>
    <row r="155" spans="2:23" ht="9.75" customHeight="1" x14ac:dyDescent="0.25">
      <c r="B155" s="2"/>
    </row>
    <row r="156" spans="2:23" ht="9.75" customHeight="1" x14ac:dyDescent="0.25">
      <c r="B156" s="2"/>
    </row>
    <row r="157" spans="2:23" ht="9.75" customHeight="1" x14ac:dyDescent="0.25">
      <c r="B157" s="2"/>
    </row>
    <row r="158" spans="2:23" ht="9.75" customHeight="1" x14ac:dyDescent="0.25">
      <c r="B158" s="2"/>
    </row>
  </sheetData>
  <mergeCells count="6">
    <mergeCell ref="B147:R147"/>
    <mergeCell ref="B148:R148"/>
    <mergeCell ref="F1:U1"/>
    <mergeCell ref="F2:U2"/>
    <mergeCell ref="B150:W150"/>
    <mergeCell ref="B149:W14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1" fitToHeight="0" orientation="portrait" r:id="rId1"/>
  <headerFooter alignWithMargins="0"/>
  <rowBreaks count="2" manualBreakCount="2">
    <brk id="55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obj3-muj_noagric 14 y más 6.11</vt:lpstr>
      <vt:lpstr>'obj3-muj_noagric 14 y más 6.11'!Área_de_impresión</vt:lpstr>
      <vt:lpstr>'obj3-muj_noagric 14 y más 6.11'!Títulos_a_imprimir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2022-12-21T16:00:01Z</dcterms:created>
  <dcterms:modified xsi:type="dcterms:W3CDTF">2022-12-21T16:00:13Z</dcterms:modified>
</cp:coreProperties>
</file>